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300" windowWidth="11940" windowHeight="4860" activeTab="2"/>
  </bookViews>
  <sheets>
    <sheet name="Cover" sheetId="6" r:id="rId1"/>
    <sheet name="1 Integrated" sheetId="8" r:id="rId2"/>
    <sheet name="2 Capacity" sheetId="17" r:id="rId3"/>
    <sheet name="3 Tested" sheetId="18" r:id="rId4"/>
    <sheet name="4 Used" sheetId="19" r:id="rId5"/>
    <sheet name="5 Supported" sheetId="7" r:id="rId6"/>
    <sheet name="Scoring Workshop Summary" sheetId="20" r:id="rId7"/>
  </sheets>
  <externalReferences>
    <externalReference r:id="rId8"/>
  </externalReferences>
  <definedNames>
    <definedName name="countries">Cover!$J$5:$J$7</definedName>
    <definedName name="country" comment="Pick country">Cover!$J$5:$J$7</definedName>
    <definedName name="nation">Cover!$J$5:$J$7</definedName>
    <definedName name="_xlnm.Print_Area" localSheetId="1">[1]Sheet1!$A$1:$G$29</definedName>
    <definedName name="_xlnm.Print_Area" localSheetId="3">'3 Tested'!$A$1:$H$61</definedName>
    <definedName name="_xlnm.Print_Area" localSheetId="4">[1]Sheet3!$A$1:$O$59</definedName>
    <definedName name="_xlnm.Print_Area" localSheetId="5">[1]Sheet4!$A$1:$I$22</definedName>
    <definedName name="_xlnm.Print_Area" localSheetId="0">Cover!$A$1:$E$15</definedName>
    <definedName name="_xlnm.Print_Area" localSheetId="6">'Scoring Workshop Summary'!$A$1:$A$14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7" l="1"/>
  <c r="D6" i="7"/>
  <c r="A13" i="7" l="1"/>
  <c r="A10" i="7"/>
  <c r="J6" i="19"/>
  <c r="F6" i="19"/>
  <c r="A19" i="19"/>
  <c r="A11" i="19"/>
  <c r="A4" i="19"/>
  <c r="A26" i="18"/>
  <c r="A10" i="18"/>
  <c r="A17" i="17"/>
  <c r="A15" i="17"/>
  <c r="A13" i="17"/>
  <c r="A11" i="17"/>
  <c r="A4" i="17"/>
  <c r="A4" i="8"/>
</calcChain>
</file>

<file path=xl/sharedStrings.xml><?xml version="1.0" encoding="utf-8"?>
<sst xmlns="http://schemas.openxmlformats.org/spreadsheetml/2006/main" count="479" uniqueCount="300">
  <si>
    <t>Extent to which vulnerable households, communities, businesses and public sector services use improved PPCR supported tools, instruments, strategies, activities to respond to Climate Variability and Climate Change</t>
  </si>
  <si>
    <t>Quality of and extent to which climate responsive instruments/investment models are developed and tested</t>
  </si>
  <si>
    <t>Evidence of strengthened government capacity and coordination mechanism to mainstream climate resilience</t>
  </si>
  <si>
    <t>Identify the improved PPCR supported tool, instrument, strategy, activity below.</t>
  </si>
  <si>
    <t>Reporting Period:</t>
  </si>
  <si>
    <t>From:</t>
  </si>
  <si>
    <t>To:</t>
  </si>
  <si>
    <t>Climate responsive instrument/ investment models identified:</t>
  </si>
  <si>
    <t>Has the instrument/ investment model been implemented to the scale proposed?</t>
  </si>
  <si>
    <t>Number of people supported by the PPCR to cope with the effects of climate change</t>
  </si>
  <si>
    <t>Degree of integration of climate change into national planning</t>
  </si>
  <si>
    <t>Annual Reporting Period</t>
  </si>
  <si>
    <t xml:space="preserve">Write up to three sentences describing how households use this? </t>
  </si>
  <si>
    <t xml:space="preserve">Write up to three sentences describing how communities use this? </t>
  </si>
  <si>
    <t xml:space="preserve">Write up to three sentences describing how businesses use this? </t>
  </si>
  <si>
    <t>Country Aggregate Report</t>
  </si>
  <si>
    <t>Reporting Period</t>
  </si>
  <si>
    <t>Data Collection Method:</t>
  </si>
  <si>
    <t>a</t>
  </si>
  <si>
    <t>b</t>
  </si>
  <si>
    <t>c</t>
  </si>
  <si>
    <t>d</t>
  </si>
  <si>
    <t>e</t>
  </si>
  <si>
    <t>f</t>
  </si>
  <si>
    <t>g</t>
  </si>
  <si>
    <t>h</t>
  </si>
  <si>
    <t>i</t>
  </si>
  <si>
    <t>j</t>
  </si>
  <si>
    <t>k</t>
  </si>
  <si>
    <t>l</t>
  </si>
  <si>
    <t>m</t>
  </si>
  <si>
    <t>n</t>
  </si>
  <si>
    <t/>
  </si>
  <si>
    <t xml:space="preserve">Write up to three sentences describing how public sector service entities use this? </t>
  </si>
  <si>
    <t>Projects:</t>
  </si>
  <si>
    <t>ID No.</t>
  </si>
  <si>
    <t>Title</t>
  </si>
  <si>
    <t>Has responsibility been assigned to institutions or persons to integrate climate resilience planning?</t>
  </si>
  <si>
    <t>Date of Report:</t>
  </si>
  <si>
    <t>National Planning</t>
  </si>
  <si>
    <t>Only complete for the categories targeted by the tool, instrument, strategy, or activity</t>
  </si>
  <si>
    <t>PPCR Core Indicator 1:</t>
  </si>
  <si>
    <r>
      <t xml:space="preserve">PPCR Core Indicator 2: </t>
    </r>
    <r>
      <rPr>
        <sz val="14"/>
        <color theme="1"/>
        <rFont val="Calibri"/>
        <family val="2"/>
      </rPr>
      <t xml:space="preserve"> </t>
    </r>
  </si>
  <si>
    <t>PPCR Core Indicator 3:</t>
  </si>
  <si>
    <t>PPCR Core Indicator 5:</t>
  </si>
  <si>
    <t>PPCR Core Indicator 4:</t>
  </si>
  <si>
    <t>These are the same as those identified in Scorecard 3</t>
  </si>
  <si>
    <t>Data scored at the country level</t>
  </si>
  <si>
    <t>Has the instrument/ investment model been developed and tested?</t>
  </si>
  <si>
    <t xml:space="preserve">Is there an approved climate change plan for the nation/ sector? </t>
  </si>
  <si>
    <t>Have specific measures to address climate resilience been identified and prioritized? e.g. investments and programs</t>
  </si>
  <si>
    <t xml:space="preserve">Is the  necessary climate change expertise available? </t>
  </si>
  <si>
    <t>Do national/sector incentives and legislative policies expressly address climate change and resilience?</t>
  </si>
  <si>
    <t>Are information, studies and assessments addressing climate change, variability and resilience available?</t>
  </si>
  <si>
    <t>Does the government/sector participate in the coordination mechanism?</t>
  </si>
  <si>
    <t>Is the relevant climate resilience information in the public domain?</t>
  </si>
  <si>
    <t>Is there a broad set of non-governmental stakeholders involved?</t>
  </si>
  <si>
    <t>Has the instrument/ investment model appropriately incorporated the needs of both females and males into its design and implementation?</t>
  </si>
  <si>
    <t>Has the instrument/ investment model incorporated the needs of vulnerable populations into its design and implementation?</t>
  </si>
  <si>
    <t>Number of Households</t>
  </si>
  <si>
    <t>Number of Communities</t>
  </si>
  <si>
    <t>Number of Businesses</t>
  </si>
  <si>
    <t>Number of Public Sector Service Entities</t>
  </si>
  <si>
    <t>Do all planning processes routinely screen for climate risks?</t>
  </si>
  <si>
    <t>Have climate resilience strategies been embedded in the central government's/ sector's principal planning documents?</t>
  </si>
  <si>
    <t>Are females and males participating equally?</t>
  </si>
  <si>
    <t>Is the coordination mechanism functional e.g., established, effective and efficient?</t>
  </si>
  <si>
    <t>PPCR Scorecard 1</t>
  </si>
  <si>
    <t>PPCR Investment Plan</t>
  </si>
  <si>
    <t>Complete below the sectors identified as a priority in the PPCR investment plan.  Insert other priority sectors or ministries below(optional)</t>
  </si>
  <si>
    <r>
      <rPr>
        <b/>
        <sz val="11"/>
        <color theme="1"/>
        <rFont val="Calibri"/>
        <family val="2"/>
        <scheme val="minor"/>
      </rPr>
      <t>Government Capacity</t>
    </r>
    <r>
      <rPr>
        <sz val="11"/>
        <color theme="1"/>
        <rFont val="Calibri"/>
        <family val="2"/>
        <scheme val="minor"/>
      </rPr>
      <t xml:space="preserve">                                                                         Complete below the sectors identified as a priority in the PPCR investment plan.  Insert other priority sectors or ministries below (optional)</t>
    </r>
  </si>
  <si>
    <t>PPCR Scorecard 2</t>
  </si>
  <si>
    <t>PPCR Scorecard 3</t>
  </si>
  <si>
    <t>PPCR Table 5</t>
  </si>
  <si>
    <t>Data collected for each project and compiled at the PPCR Investment Plan level</t>
  </si>
  <si>
    <t xml:space="preserve">                                              What have been the key challenges and what opportunities for improvement do you see?</t>
  </si>
  <si>
    <t>Direct beneficiaries</t>
  </si>
  <si>
    <r>
      <t xml:space="preserve">Coordination Mechanism                          </t>
    </r>
    <r>
      <rPr>
        <sz val="11"/>
        <color theme="1"/>
        <rFont val="Calibri"/>
        <family val="2"/>
        <scheme val="minor"/>
      </rPr>
      <t>Name the coordination mechanism below</t>
    </r>
  </si>
  <si>
    <t>Does it coordinate climate resilience interventions other than those funded by PPCR?</t>
  </si>
  <si>
    <t>PPCR Monitoring and Reporting</t>
  </si>
  <si>
    <t>Briefly comment on each score</t>
  </si>
  <si>
    <t xml:space="preserve">Score reported last year (2014)
</t>
  </si>
  <si>
    <t>Score in 2015 (new)</t>
  </si>
  <si>
    <t xml:space="preserve">Scores reported last year (2014)
</t>
  </si>
  <si>
    <t xml:space="preserve">2. </t>
  </si>
  <si>
    <t>Scored at the project-level and compiled at the PPCR Investment plan level</t>
  </si>
  <si>
    <t>Project Title</t>
  </si>
  <si>
    <t>#</t>
  </si>
  <si>
    <t>PPCR Table 4</t>
  </si>
  <si>
    <t>Data collected for each project and compiled at the PPCR investment plan level</t>
  </si>
  <si>
    <r>
      <rPr>
        <b/>
        <sz val="9"/>
        <color rgb="FFC00000"/>
        <rFont val="Calibri"/>
        <family val="2"/>
        <scheme val="minor"/>
      </rPr>
      <t>Actual results</t>
    </r>
    <r>
      <rPr>
        <sz val="9"/>
        <color rgb="FFC00000"/>
        <rFont val="Calibri"/>
        <family val="2"/>
        <scheme val="minor"/>
      </rPr>
      <t xml:space="preserve"> (Cumulative since project started)</t>
    </r>
  </si>
  <si>
    <t>Expected Results</t>
  </si>
  <si>
    <t xml:space="preserve">Lessons Learned: </t>
  </si>
  <si>
    <t>What have been the key challenges and what opportunities for improvement do you see?</t>
  </si>
  <si>
    <t xml:space="preserve">Lessons Learned:   </t>
  </si>
  <si>
    <t>What have been the key successes when people have been supported by the PPCR?</t>
  </si>
  <si>
    <t xml:space="preserve"> What have been the key challenges and what opportunities for improvement do you see?</t>
  </si>
  <si>
    <t>Summary of the scoring  workshop</t>
  </si>
  <si>
    <t>Who were the different stakeholder groups invited to the scoring workshop (composition and number)? Please attach the list of participants.</t>
  </si>
  <si>
    <t>Please provide a brief summary of the workshop (What were the key issues raised during the workshop? )</t>
  </si>
  <si>
    <r>
      <rPr>
        <b/>
        <i/>
        <u/>
        <sz val="12"/>
        <rFont val="Calibri"/>
        <family val="2"/>
        <scheme val="minor"/>
      </rPr>
      <t xml:space="preserve">Instructions:  
</t>
    </r>
    <r>
      <rPr>
        <b/>
        <i/>
        <sz val="12"/>
        <rFont val="Calibri"/>
        <family val="2"/>
        <scheme val="minor"/>
      </rPr>
      <t>1. Please establish scoring criteria for each of the aspects of this scorecard and submit them with your report. This should be done once, preferably at baseline stage and used during subsequent reporting years.  
2. If you have previously established your scoring criteria, use them and submit them with your report .
3. Score each cell with a score between 0 and 10 (refer to your scoring criteria defined for this scorecard)
4. Provide explanation of change in scores between 2014 and 2015 in appropriate cells and avoid abbreviations.</t>
    </r>
  </si>
  <si>
    <r>
      <rPr>
        <b/>
        <i/>
        <u/>
        <sz val="11"/>
        <rFont val="Calibri"/>
        <family val="2"/>
        <scheme val="minor"/>
      </rPr>
      <t xml:space="preserve">Instructions:  
</t>
    </r>
    <r>
      <rPr>
        <b/>
        <i/>
        <sz val="11"/>
        <rFont val="Calibri"/>
        <family val="2"/>
        <scheme val="minor"/>
      </rPr>
      <t xml:space="preserve">1. Please establish scoring criteria for each of the aspects of this scorecard and submit them with your report. This should be done once, preferably at baseline stage and used during subsequent reporting years.  
2. If you have previously established your scoring criteria, use them and submit them with your report .
3. Score each cell with a score between 0 and 10 (refer to your scoring criteria defined for this scorecard)
4. Provide explanation of change in scores between 2014 and 2015 in appropriate cells and avoid abbreviations.
</t>
    </r>
  </si>
  <si>
    <r>
      <rPr>
        <b/>
        <i/>
        <u/>
        <sz val="11"/>
        <rFont val="Calibri"/>
        <family val="2"/>
        <scheme val="minor"/>
      </rPr>
      <t>Instructions</t>
    </r>
    <r>
      <rPr>
        <b/>
        <i/>
        <sz val="11"/>
        <rFont val="Calibri"/>
        <family val="2"/>
        <scheme val="minor"/>
      </rPr>
      <t xml:space="preserve">:    
1. List all climate responsive instruments/ investment models identified in each of your project before starting (refer to  projects documents)
2. Establish scoring criteria for each of the aspects of this scorecard and submit them with your report. This should be done once, preferably at baseline stage and used during subsequent reporting years.
3. If you have previously established your scoring criteria, use them and submit them with your report. 
4. Score each cell with a score between 0 and 10 ( refer to your scoring criteria defined for this scorecard).
5. Add more lines under each project if needed.
</t>
    </r>
  </si>
  <si>
    <r>
      <rPr>
        <b/>
        <i/>
        <u/>
        <sz val="11"/>
        <rFont val="Calibri"/>
        <family val="2"/>
        <scheme val="minor"/>
      </rPr>
      <t>Instructions</t>
    </r>
    <r>
      <rPr>
        <b/>
        <i/>
        <sz val="11"/>
        <rFont val="Calibri"/>
        <family val="2"/>
        <scheme val="minor"/>
      </rPr>
      <t xml:space="preserve">:   
</t>
    </r>
    <r>
      <rPr>
        <b/>
        <i/>
        <sz val="10"/>
        <rFont val="Calibri"/>
        <family val="2"/>
        <scheme val="minor"/>
      </rPr>
      <t xml:space="preserve">1. List the same climate responsive instrument/ investment models /tools etc. as those identified in scorecard 3
2. Clearly identify the target population of your instruments / investment models/tools etc. : Is it  Households? Communities? Businesses (private sector), public service entities or a combination thereof (refer to the project documents).
3. </t>
    </r>
    <r>
      <rPr>
        <b/>
        <i/>
        <u/>
        <sz val="10"/>
        <color rgb="FFFF0000"/>
        <rFont val="Calibri"/>
        <family val="2"/>
        <scheme val="minor"/>
      </rPr>
      <t>Actual results</t>
    </r>
    <r>
      <rPr>
        <b/>
        <i/>
        <sz val="10"/>
        <rFont val="Calibri"/>
        <family val="2"/>
        <scheme val="minor"/>
      </rPr>
      <t>: cumulatively report results achieved since the project started implementation.</t>
    </r>
    <r>
      <rPr>
        <b/>
        <i/>
        <u/>
        <sz val="10"/>
        <color rgb="FFFF0000"/>
        <rFont val="Calibri"/>
        <family val="2"/>
        <scheme val="minor"/>
      </rPr>
      <t xml:space="preserve"> Expected Results</t>
    </r>
    <r>
      <rPr>
        <b/>
        <i/>
        <sz val="10"/>
        <rFont val="Calibri"/>
        <family val="2"/>
        <scheme val="minor"/>
      </rPr>
      <t>: Results expected to be achieved at completion of the project as stated in the project document.
4. Always provide written comments on how the target population identified in this table will use the instruments/investment models/tools to respond to climate change.
5. Add more lines under each project if needed.</t>
    </r>
    <r>
      <rPr>
        <b/>
        <i/>
        <sz val="11"/>
        <rFont val="Calibri"/>
        <family val="2"/>
        <scheme val="minor"/>
      </rPr>
      <t xml:space="preserve">
</t>
    </r>
  </si>
  <si>
    <t>Have you shared  the results of the scoring workshop to a wider  in-country stakeholder group (e.g. an annual multi-stakeholder national-level steering committee and/or stock-taking meeting on the implementation of the PPCR  investment plan)?</t>
  </si>
  <si>
    <t xml:space="preserve">Number of people  supported by the PPCR to cope with the effects of climate change  </t>
  </si>
  <si>
    <t>Number of people below the national poverty line  supported by the PPCR to cope with the effects of climate change</t>
  </si>
  <si>
    <t xml:space="preserve">Females supported by the PPCR to cope with the effects of climate change </t>
  </si>
  <si>
    <t>Number of people  supported by the PPCR to cope with the effects of climate change</t>
  </si>
  <si>
    <t>Females supported by the PPCR to cope with the effects of climate change</t>
  </si>
  <si>
    <t xml:space="preserve">Total number of people  supported by the PPCR to cope with the effects of climate change in the country </t>
  </si>
  <si>
    <t xml:space="preserve">Total number of people below the national poverty line  supported by the PPCR to cope with the effects of climate change in the country    </t>
  </si>
  <si>
    <t>Total number of females supported by the PPCR to cope with the effects of climate change in the country</t>
  </si>
  <si>
    <r>
      <rPr>
        <b/>
        <i/>
        <u/>
        <sz val="11"/>
        <rFont val="Calibri"/>
        <family val="2"/>
        <scheme val="minor"/>
      </rPr>
      <t>Instructions</t>
    </r>
    <r>
      <rPr>
        <b/>
        <i/>
        <sz val="11"/>
        <rFont val="Calibri"/>
        <family val="2"/>
        <scheme val="minor"/>
      </rPr>
      <t xml:space="preserve">:   
1. </t>
    </r>
    <r>
      <rPr>
        <b/>
        <i/>
        <u/>
        <sz val="11"/>
        <color rgb="FFFF0000"/>
        <rFont val="Calibri"/>
        <family val="2"/>
        <scheme val="minor"/>
      </rPr>
      <t>Actual results:</t>
    </r>
    <r>
      <rPr>
        <b/>
        <i/>
        <sz val="11"/>
        <rFont val="Calibri"/>
        <family val="2"/>
        <scheme val="minor"/>
      </rPr>
      <t xml:space="preserve"> cumulatively report the number of people supported by the project since it started implementation.
2. </t>
    </r>
    <r>
      <rPr>
        <b/>
        <i/>
        <u/>
        <sz val="11"/>
        <color rgb="FFFF0000"/>
        <rFont val="Calibri"/>
        <family val="2"/>
        <scheme val="minor"/>
      </rPr>
      <t>Expected Results</t>
    </r>
    <r>
      <rPr>
        <b/>
        <i/>
        <sz val="11"/>
        <rFont val="Calibri"/>
        <family val="2"/>
        <scheme val="minor"/>
      </rPr>
      <t xml:space="preserve">: number of people expected to be reached by the project at completion as stated in the project document.
3. If the target population of the project is households or communities, provide best estimates of the number of people in these households or communities. Triangulate this data with data provided in Table 4 for consistency. 
4.Please do not leave  blank cells. Put Zero (0) in the corresponding cell if people are not supported yet by the project. 
</t>
    </r>
  </si>
  <si>
    <t>XPCRZM041A</t>
  </si>
  <si>
    <t>XPCRZM042A</t>
  </si>
  <si>
    <t>Strengthening Climate Resilience in Zambia and the Barotse Sub-Basin</t>
  </si>
  <si>
    <t>Strengthening Climate Resilience in the Kafue  Sub-Basin</t>
  </si>
  <si>
    <t>Zambia</t>
  </si>
  <si>
    <r>
      <t xml:space="preserve">Zambia
</t>
    </r>
    <r>
      <rPr>
        <b/>
        <i/>
        <sz val="9"/>
        <rFont val="Calibri"/>
        <family val="2"/>
        <scheme val="minor"/>
      </rPr>
      <t>( aggregation of two above  projects</t>
    </r>
    <r>
      <rPr>
        <b/>
        <sz val="10"/>
        <rFont val="Calibri"/>
        <family val="2"/>
        <scheme val="minor"/>
      </rPr>
      <t>)</t>
    </r>
  </si>
  <si>
    <t>Zambia Government</t>
  </si>
  <si>
    <t xml:space="preserve">Environment and Natural Resources </t>
  </si>
  <si>
    <t xml:space="preserve">Agriculture (Livestock, Fisheries and Crops) </t>
  </si>
  <si>
    <t xml:space="preserve">Health </t>
  </si>
  <si>
    <t xml:space="preserve">Transport and Infrastructure </t>
  </si>
  <si>
    <t xml:space="preserve">Energy </t>
  </si>
  <si>
    <t>National Climate Change Development Council</t>
  </si>
  <si>
    <t xml:space="preserve">The National Climate Response Strategy (NCCRS) is still in draft form, awaiting the approval of the Climate Change policy although a number of its recommendations are being implemented. </t>
  </si>
  <si>
    <t xml:space="preserve">Tourism </t>
  </si>
  <si>
    <t>Water</t>
  </si>
  <si>
    <t>Tourism</t>
  </si>
  <si>
    <t>Energy</t>
  </si>
  <si>
    <t>Climate Training Sessions</t>
  </si>
  <si>
    <t>Micro Projects</t>
  </si>
  <si>
    <t>Technological Packages (farm level system support)</t>
  </si>
  <si>
    <t>Climate Resilient Road</t>
  </si>
  <si>
    <t>Integrated Development Plans</t>
  </si>
  <si>
    <t xml:space="preserve">Implementation just commenced at district level. However, the required number of  training sessions (12 by EOP both at District, Ward &amp; Community level) not yet done </t>
  </si>
  <si>
    <t xml:space="preserve">Trainings are gender responsive in design </t>
  </si>
  <si>
    <t>Not yet commenced implementation</t>
  </si>
  <si>
    <t>The detailed design for the road and bidding documents for the consultancy for  supervision and works for the roads have been completed</t>
  </si>
  <si>
    <t>15 training sessions</t>
  </si>
  <si>
    <t>-To incorporate climate risk assessment into provincial level planning;
-Develop knowledge products in area of climate change and risk management to share with communities;
- Build capacity required for mainstreaming climate adaptation and risk management.</t>
  </si>
  <si>
    <t>27 wards</t>
  </si>
  <si>
    <t>-Flood control and diversion structures;
- Small-scale irrigation schemes;
-Community forest plantations and wildlife estates</t>
  </si>
  <si>
    <t>- Conservation agricultural training;
-Livestock and fisheries for diversification farming systems;
-Providing inputs such as seeds for drought and flood resistant crop varieties for crop diversification</t>
  </si>
  <si>
    <t xml:space="preserve">- Livestock production;
- Out grower schemes (crops &amp; livestock);
- Fisheries
</t>
  </si>
  <si>
    <t>-Use as strategic farm - to - market  access roads;
-Link to Kafue National Park;
-</t>
  </si>
  <si>
    <t>11 Districts (27 wards)</t>
  </si>
  <si>
    <t>-To account for risks associated with climate change impacts such as event of droughts, floods, and extreme heat and frost events; 
- Utilize opportunities in the opportunities through identifying projects for interventions;
- Use as basis for allocating resources in annual budget</t>
  </si>
  <si>
    <t>1a</t>
  </si>
  <si>
    <t>1b</t>
  </si>
  <si>
    <t>1c</t>
  </si>
  <si>
    <t>Climate Resilient sub-grants (Community Level)</t>
  </si>
  <si>
    <t>Climate Resilient sub-grants (Ward Level)</t>
  </si>
  <si>
    <t>Climate Resilient sub-grants (District Level)</t>
  </si>
  <si>
    <t>Officers have been appointed as focal point persons and been assigned to ensure climate resilience planning, however, yet to be supported by budgets and job descriptions</t>
  </si>
  <si>
    <t>The Sectorial Strategic Plan (2014-2016) for the Ministry of Transport, Works, Supply and Communication developed and has climate change considerations embedded in it.</t>
  </si>
  <si>
    <t xml:space="preserve">No incentives nor legislative policies in place </t>
  </si>
  <si>
    <t>Some Government / sector officials have attended climate change training courses.</t>
  </si>
  <si>
    <t>There is a decrease from last year's score because stakeholders felt that participation of the sector in the Interim Climate Change Secretariat (ICCS) needs to be enhanced. There was need for greater coordination of the sector's climate change activities by ICCS.</t>
  </si>
  <si>
    <t>The Interim Inter-Ministerial Climate Change Secretariat (ICCS) has been established. Permanent  institutional arrangements awaiting approval of the climate change policy</t>
  </si>
  <si>
    <t>Limited relevant climate resilience information in the public domain</t>
  </si>
  <si>
    <t>Interim Climate Change Secretariat has equal participation of males and females</t>
  </si>
  <si>
    <t>Interim Climate Change Secretariat is fulfilling the mandate until the National Climate Change Development Council is formed</t>
  </si>
  <si>
    <t>Plans are in place to assign a focal point person</t>
  </si>
  <si>
    <t>Work has recently commenced on the identification of measures to address climate change</t>
  </si>
  <si>
    <t>Plans are in place to develop climate risk screening guidelines</t>
  </si>
  <si>
    <t>Very few people knowledgeable and this is from attending workshops and not  training courses</t>
  </si>
  <si>
    <t>Stakeholders felt that the sector was not fully engaged and had limited participation in the coordination mechanism.</t>
  </si>
  <si>
    <t xml:space="preserve">Responsibility has been assigned to focal persons supported by approved budgets </t>
  </si>
  <si>
    <t>There  are few persons who are trained in climate change resilience and are qualified in climate change resilience. The score decreased from 6-4 because last year only one person from the sector scored whereas this year the sector was represented by 6 people, which is more representative</t>
  </si>
  <si>
    <t>There is a decrease from last year's score because stakeholders felt that participation of the sector in the Interim Climate Change Secretariat (ICCS) needs to be enhanced. There was need for improved information sharing by ICCS.</t>
  </si>
  <si>
    <t xml:space="preserve">The authorities have recently started to screen for climate risks </t>
  </si>
  <si>
    <t>A few of the required information, studies or assessments have been done but  accessibility is a challenge</t>
  </si>
  <si>
    <t>Some studies have been done under JICA and a lot on the Kafue but accessibility is a challenge</t>
  </si>
  <si>
    <t>A lot of  studies  and assessments have been done  but accessibility of information is a challenge. The score decreased from 7-4 because last year only one person from the sector scored whereas this year the sector was represented by 6 people, which is more representative.</t>
  </si>
  <si>
    <t>There  are few persons who are trained in climate change resilience and are qualified in climate change resilience</t>
  </si>
  <si>
    <t>No specific focal point person that has been assigned, however institutions like National Water and Sanitation Council  have persons assigned within their institutions to address any issues on climate change</t>
  </si>
  <si>
    <t xml:space="preserve">There has been some pilot screening for Climate Change risks in a selection of projects, but screening is not mandatory across the sector
</t>
  </si>
  <si>
    <t>`</t>
  </si>
  <si>
    <t>Sector participating in coordination mechanism however, participation could be enhanced</t>
  </si>
  <si>
    <t>Officers have been appointed as focal point persons and been assigned to ensure climate resilience planning, however, yet to be supported by budgets and job descriptions hence the decrease from last year's score</t>
  </si>
  <si>
    <t xml:space="preserve">Some legislative policies are available  in the environmental sector but indirectly related to Climate Change and Climate Resilience </t>
  </si>
  <si>
    <t xml:space="preserve">Officers have been appointed as focal point persons and been assigned to ensure climate resilience planning,  supported by budgets </t>
  </si>
  <si>
    <t>There  are few persons who are trained in climate change resilience and are qualified in climate change resilience.</t>
  </si>
  <si>
    <t>Some incentives are available but indirectly related to Climate Change and Climate Resilience e.g. free spraying of mosquitos and free Insectide Treated Nets (ITN) for expecting mothers to address malaria (Climate sensitive disease); Government programme to replace fridges (CFCs)</t>
  </si>
  <si>
    <t>Improved participation by sector as they have been involved in a number of climate change meetings and forums.</t>
  </si>
  <si>
    <t>Specific measures (investments and programs) to address climate resilience have been identified and approved, but application has not been consistent throughout government</t>
  </si>
  <si>
    <t>A focal point person assigned</t>
  </si>
  <si>
    <t>Few highly qualified experts available across the sectors</t>
  </si>
  <si>
    <t xml:space="preserve">Few incentives and legislative policies are available  within some sectors but indirectly related to Climate Change and Climate Resilience </t>
  </si>
  <si>
    <t>Interim Government driven coordination mechanism in place.</t>
  </si>
  <si>
    <t xml:space="preserve">1. Several sectors indicated having strategies to address climate change impacts though they may not be expressly mentioned in planning documents
</t>
  </si>
  <si>
    <t xml:space="preserve">3. Most Sectors have a focal point person/s  or are in the process of identifying someone responsible for coordinating mainstreaming Climate change issues
</t>
  </si>
  <si>
    <t xml:space="preserve">Lessons learned: What have been the key successes when integrating climate change in national, including sector planning ? </t>
  </si>
  <si>
    <t> The instrument/ investment model has been developed and starting to be tested.</t>
  </si>
  <si>
    <t>31 sub- projects out of the targeted 1150 were being implemented</t>
  </si>
  <si>
    <t>The climate risk assessment was not yet finalized</t>
  </si>
  <si>
    <t> The instrument/ investment model has been developed and starting to be tested. However, the requirement to have a ward development plan has been an impending factor making the investment implementation slow.</t>
  </si>
  <si>
    <t>3 Ward sub-projects out of targeted 72 were under implementation</t>
  </si>
  <si>
    <t> Most ward projects had not been implemented</t>
  </si>
  <si>
    <t>No district sub-projects had been done</t>
  </si>
  <si>
    <t> Both male and females are incorporated in the design and implementation</t>
  </si>
  <si>
    <t> The seven major canals had been identified and  feasibility studies and detailed designs completed</t>
  </si>
  <si>
    <t>Climate Risk Assessment</t>
  </si>
  <si>
    <t>Climate Risk Maps</t>
  </si>
  <si>
    <t>Rehabilitation of Canals to operate near optimum level</t>
  </si>
  <si>
    <t>3 wards</t>
  </si>
  <si>
    <t>24 wards</t>
  </si>
  <si>
    <t>14 District Councils</t>
  </si>
  <si>
    <t>7 Districts</t>
  </si>
  <si>
    <t>1. To incorporate climate risk assessment into provincial level planning; 2. Develop knowledge products in area of climate change and risk management to share with communities; 3. Build capacity required for mainstreaming climate adaptation and risk management.</t>
  </si>
  <si>
    <t>7 districts</t>
  </si>
  <si>
    <t>18 wards</t>
  </si>
  <si>
    <t>1. To account for risks associated with climate change impacts such as event of droughts, floods, and extreme heat and frost events; 2. Utilize opportunities in the opportunities through identifying projects for interventions; 3. Use as basis for allocating resources in annual budget</t>
  </si>
  <si>
    <t xml:space="preserve">6 pilot district councils </t>
  </si>
  <si>
    <t xml:space="preserve">1. To fund additional sub-projects upon early warning of a disaster; 2. </t>
  </si>
  <si>
    <t>1. Used for Navigation (transport);   2. Used for drainage of agricultural land;  3. Used as a source of food (fishing)</t>
  </si>
  <si>
    <t xml:space="preserve">Sectorial Strategic Plan does not have climate change considerations however the tourism policy is currently being reviewed. Some institutions  in sector have activities in their implementation plan to address the impacts of climate change, though climate change  not expressly mentioned e.g. Zambia Wildlife Authority (ZAWA)
</t>
  </si>
  <si>
    <t xml:space="preserve">3. The National Climate Response Strategy (NCCRS) is still in draft form and awaiting the approval of the Climate Change policy although a number of its recommendations are being implemented
</t>
  </si>
  <si>
    <t xml:space="preserve">Number of studies and assessments undertaken but access as well as consolidation of information needs to be improved </t>
  </si>
  <si>
    <t xml:space="preserve">1. The Pilot Programme for Climate Resilience (PPCR) funded 18 Projects (1 Ward &amp; 17 Community Infrastructure Projects) in the first phase of the Barotse project in Limulunga, Mongu, Nalolo &amp; Senanga districts. Major activities have involved rehabilitation of canals to drain fields for agriculture purposes. By December 31, 16 more sub-projects had been approved for implementation.
</t>
  </si>
  <si>
    <t>3. Following the project launch in Kafue Sub-Basin on 13th March 2014, recruitment, selection, placement and orientation of staff in the Project Implementation Unit (PIU) took place between April 2014 and August 2014.</t>
  </si>
  <si>
    <t>4. Following the recruitment of the Kafue Sub-Basin PIU staff, activities have taken place aimed at preparing the districts for project implementation. These included orientation through workshops on project implementation and procedures, meetings with Provincial Planning Units (for all three provinces: Central, Lusaka and Southern Province), including meetings with District Commissioners, District Planners, Town Clerks and Councils Secretaries from 5 out the 11 target districts.</t>
  </si>
  <si>
    <t xml:space="preserve">7. In the Kafue Sub-Basin Project, most instruments/ investment models have been not yet been developed and tested as implementation of activities in the districts is just commencing.
</t>
  </si>
  <si>
    <t>5. Capacity building  of district teams should be a continuous process  and it is vital that various stakeholders (i.e. Districts, CRAFS, Provincial Teams and PIU)  clearly understand  their roles and responsibilities for effective project management</t>
  </si>
  <si>
    <t>Plans are in place to develop the model, however the requirement of the use Integrated Development Plans (IDPs) and District Strategic Plans (DSP) has slowed the process </t>
  </si>
  <si>
    <t>6. Lack of District Integrated Development Plans (IDP)  in most districts has delayed the disbursement of the District Grants, as none of the Districts has accessed the funds. The PPCR proposes to embark on supporting the District Planning Process through piloting in Mongu, Mwandi and Senanga Districts which have draft IDPs in place.</t>
  </si>
  <si>
    <t xml:space="preserve">1. Diversify to climate resilient livelihoods, crops or infrastructure; 2. Soft Adaptation (community to undertake locally appropriate innovations); 3. 78 individual champions (30% for women) to benefit
</t>
  </si>
  <si>
    <t>Some incentives are available but indirectly related to Climate Change and Climate Resilience e.g. People in Game Management Areas (GMAs) provided with alternative livelihoods to discourage deforestation.</t>
  </si>
  <si>
    <t>Active stakeholder engagement in various activities and   also stakeholders grouped into platforms according to areas of specialization (Climate information, Climate Finance, Climate resilient agriculture and Climate resilient infrastructure).</t>
  </si>
  <si>
    <t xml:space="preserve">Climate Change embedded in the National Health policy (2013); National Health Adaptation plan to climate change (regional plan to which Zambia is party) done in 2013 and approved in 2014; Epidemic preparedness response (EPR) plans which take into account CC.
</t>
  </si>
  <si>
    <t>Some programs and investments in place, e.g. Unintended Persistent Organic Pollutants (UPOP) projects (GEF/UNDP), Zambia Health Services Improvement project (WB), Environmental Safeguards in Malaria control.</t>
  </si>
  <si>
    <t>Some programs and investments in place including PPCR investments (PPCR Component: Climate resilient infrastructure and NDF  Developing Climate Resilient Infrastructure Standards and Codes Project). Also  Green Jobs/ Buildings being done by National Council for Construction (NCC) in partnership with International Labour Organisation (ILO).</t>
  </si>
  <si>
    <t>Specific measures (investment &amp; programs) to address climate resilience have been identified and approved and implementation has just began, e.g. Renewable energy program, Flood control program under ZESCO, Rural Electrification Agency implementing some of the work agreed under the NAMAs i.e. rural electrification.</t>
  </si>
  <si>
    <t xml:space="preserve">The results were shared with in-country stakeholders, that is about 29 participants, representing Government, Private Sector, Civil Society Organisations and Academia (Attendance list has been attached). </t>
  </si>
  <si>
    <t xml:space="preserve"> A total of 10 workshops were held at National, Sector and project level with about 102 stakeholders.  7 priority sectors were met namely: Environment &amp; Natural Resources, Transport &amp; Infrastructure, Tourism, Water, Agriculture &amp; Livestock, Energy and Health. The number of stakeholders in the sector meetings ranged from 3-9. The meetings had representatives from Government, Private Sector, Civil Society Organisations and Academia (the list of participants has been attached). In addition, a Baseline review workshop was held with 12 participants from Government, Civil Society Organisations and Academia (A report on the revised baseline values, including the list of participants has been attached).</t>
  </si>
  <si>
    <t>Climate Risk assessments done to identify the 34 sub-projects, however a consultant was recruited to refine process and build capacity of District teams.</t>
  </si>
  <si>
    <t>This is normally part of the risk assessment process. Climate Risk assessments done to identify the 34 sub-projects, however a consultant was recruited to refine process and build capacity of District teams.</t>
  </si>
  <si>
    <t xml:space="preserve">1. Use improved tools, information and instruments to respond to climate change and variability; 2. Building resilience to climate risks into local planning (particularly as these plans are expected to drive local budgets) 3. Through risk-based planning and mapping,  local governments and communities can visualize options for future expansion of their settlements and infrastructure
</t>
  </si>
  <si>
    <t>1. Diversify to climate resilient livelihoods, crops or infrastructure; 2. Communities use improved tools, information and instruments to respond to climate change and variability 3. Promote the uptake of locally-appropriate innovations</t>
  </si>
  <si>
    <t>1. Increase in household income as the rehabilitation works on the canal sub-projects (under the community and ward sub-grants) were labour-based. In total about  1700 people worked on the initial 18 canals projects.</t>
  </si>
  <si>
    <t>5.The scoring for this PPCR core indicator for the Kafue Sub-Basin  was zero (0) because it is dependent on activities undertaken under core indicators 3 &amp; 4. Despite instruments/ investment models being identified and partially designed, none of them had been implemented and therefore no actual number of people had been supported by the PPCR during the reporting year, hence the score of zero (0). The period under review focused on preparing the districts for project implementation (refer to indicator 3).</t>
  </si>
  <si>
    <t xml:space="preserve">3. There is an opportunity to increase involvement of private sector. This is especially important as the soft adaptation projects come on board  as private sector will help with market linkages and value addition of the products. </t>
  </si>
  <si>
    <t>5. The scoring for this PPCR core indicator  for the Kafue Sub-Basin was zero (0) because although the instruments/ investment models were identified and partially designed, none of them had been implemented yet. The period under review focused on preparing the districts for project implementation (refer to indicator 3).</t>
  </si>
  <si>
    <r>
      <t xml:space="preserve">Lessons Learned: </t>
    </r>
    <r>
      <rPr>
        <b/>
        <sz val="12"/>
        <color theme="1"/>
        <rFont val="Calibri"/>
        <family val="2"/>
      </rPr>
      <t>What have been the key successes when developing and testing these instruments/investment models?</t>
    </r>
  </si>
  <si>
    <t>Energy policy 2008 and the Rural Electrification Master plan (2008)  has CR strategies embedded in them which are being used in the planning process</t>
  </si>
  <si>
    <t>The Revised Sixed National Development Plans (RSNDP) had climate change mainstreamed. The Climate Change policy has been circulated for comments and is awaiting cabinet approval.  A Climate proofing manual has been developed to assist in mainstreaming efforts</t>
  </si>
  <si>
    <t>Climate Change has been embedded in the sectorial strategic plan, National Bio diversity Strategy action Plan (NBSAP), though National Policy on Environment has very limited information on Climate Change. The draft of the  REDD+ strategy on deforestation was done.</t>
  </si>
  <si>
    <t>Screening for climate risks has recently started</t>
  </si>
  <si>
    <t xml:space="preserve">The National Agriculture Policy of 2004 has climate change embedded; Government promoted irrigation in Revised 6th National Development Plan (RSNDP), which can also be seen as deliberate measure to address Climate Change; the National  Agriculture Investment Plan (NAIP) also addresses Climate Change.
</t>
  </si>
  <si>
    <t>The sub-grants are gender responsive in design  and implementation based on environmental and social safeguards guidelines</t>
  </si>
  <si>
    <t> The score was reduced from last year’s 2 to 1 because it was noted that it was not only existence of the IDP but also it had to be mainstreamed</t>
  </si>
  <si>
    <t>Incorporates needs of both sexes in its design through a detailed ESMP, however implementation has not yet began</t>
  </si>
  <si>
    <t>Incorporates most of the vulnerable groups in its design </t>
  </si>
  <si>
    <t>Some trainings  were delivered during the launch of the project and also at the Planning meeting for the 2015 Annual Work Plan and Budget, held with district officials in Dec. 2014</t>
  </si>
  <si>
    <t xml:space="preserve">Implementation is just  taking off and scoring is  based on the design aspect </t>
  </si>
  <si>
    <t xml:space="preserve">Screening for climate risks done to some extent, sometimes based on a particular project's guidelines. However, ICCS has planned for consultancy to develop screening guidelines for priority sectors
</t>
  </si>
  <si>
    <t xml:space="preserve">4. The Climate Change policy has been developed and circulated for comments, however, it is still awaiting cabinet approval 
</t>
  </si>
  <si>
    <t>5. There is room for more stakeholder engagement and awareness raising/ sensitization on the Zambia climate change programme especially among the youth and academia</t>
  </si>
  <si>
    <t>2. Awareness on climate change and climate change initiatives being undertaken within the sectors has increased. Various stakeholders expressed a desire to acquire more knowledge and access to information.</t>
  </si>
  <si>
    <t xml:space="preserve">4.Though  several studies, assessments have been done, there is need for improvement on accessibility to information. This could be done by providing a website or portal where this information can be accessed. The ICCS is in the process of developing a website which will help serve this need.
</t>
  </si>
  <si>
    <t>3. There is still room for enhanced participation of sectors  and improvement in the coordination of climate change activities by the  Interim Inter-Ministerial Climate Change Secretariat.</t>
  </si>
  <si>
    <t>5. Capacity building  and training programmes in climate change  should be sector-tailored in order to meet the needs of various stakeholders with the sectors.</t>
  </si>
  <si>
    <t>How do you justify  the increase (or decrease)  in scores between scores reported last year (2014)  and scores reported  this year (2015) ?   Please explain!</t>
  </si>
  <si>
    <t xml:space="preserve">Limited periodic studies being done to update information in the sector, and if done are donor funded; however, accessibility of information is a challenge hence the decrease from last year's score
</t>
  </si>
  <si>
    <t>Some incentives are available but indirectly related to Climate Change and Climate Resilience e.g. agriculture equipment having zero rating (tax rebate), Farmers input support programme (FISP), providing seeds according to agro-ecological regions e.g. flood areas - rice, drought areas - drought resistant seedlings</t>
  </si>
  <si>
    <t xml:space="preserve">Some vulnerability assessments have been done by Disaster Management &amp; Mitigation Unit (DMMU); Other studies include linkage between climate change and disease occurrence; The sector has a website (District Health Information System (DHIS2)) on which information from districts is posted. Because health information is sensitive  accessibility  of information is on request/demand
</t>
  </si>
  <si>
    <t>A lot of research work has been done in the energy sector, e.g. ' the effects of climate change on hydro-energy'; however information may not be readily accessible.</t>
  </si>
  <si>
    <t>Some incentives and  legislative policies are in place but indirectly address climate change e.g. no tax on importation of solar panels, 'Feed-in tariffs' for  alternative energy providers (various sources of energy feeding into the main national grid).</t>
  </si>
  <si>
    <t>Some incentives and  legislative policies are in place but indirectly address climate change e.g. increase in tariffs for utilities with low non-revenue water levels (reducing water losses and promoting water conservation).</t>
  </si>
  <si>
    <t xml:space="preserve">Growing portfolio of climate change initiatives (Green Climate Fund, SREP, Bio Carbon, GRZ-UN Joint Programme, Green Growth Strategy)
</t>
  </si>
  <si>
    <r>
      <t xml:space="preserve">Lessons Learned:       </t>
    </r>
    <r>
      <rPr>
        <b/>
        <sz val="12"/>
        <color theme="1"/>
        <rFont val="Calibri"/>
        <family val="2"/>
      </rPr>
      <t xml:space="preserve"> What have been the key successes when strengthening the Government capacity and the coordination mechanism?</t>
    </r>
  </si>
  <si>
    <r>
      <rPr>
        <b/>
        <sz val="14"/>
        <color theme="1"/>
        <rFont val="Calibri"/>
        <family val="2"/>
        <scheme val="minor"/>
      </rPr>
      <t xml:space="preserve">Sharing experiences </t>
    </r>
    <r>
      <rPr>
        <sz val="14"/>
        <color theme="1"/>
        <rFont val="Calibri"/>
        <family val="2"/>
        <scheme val="minor"/>
      </rPr>
      <t>:</t>
    </r>
    <r>
      <rPr>
        <sz val="12"/>
        <color theme="1"/>
        <rFont val="Calibri"/>
        <family val="2"/>
        <scheme val="minor"/>
      </rPr>
      <t xml:space="preserve"> Please let us have some  insights into the particular experience of your country with  strengthening  the  Government capacity and the coordination mechanism to mainstream climate resilience</t>
    </r>
  </si>
  <si>
    <t xml:space="preserve">The process of integration of climate change in National and Sector planning has  progressed steadily though consideration still needs to continue being given to the effectiveness of the mainstreaming process and sectors moving beyond having the climate change strategies in the planning documentation to actual implementation. There is still scope to improve in understanding of what really constitutes integrating climate change within a particular sector. There is increasing interest by donors to support Zambia's mainstreaming process at both the sectoral and district levels. Various tools such as the climate proofing manuals and investments in capacity strengthening in Strategic Environmental Assessment (SEA) are also being pursued.  An Inclusive Green Growth Strategy is also being developed to strengthen the mainstreaming process in Zambia. Also, it is important to note that in the previous reporting period, the water sector was not included as a priority sector. However, it was realized that there are a lot of climate change initiatives currently being undertaken within that sector which need to be captured. It is for this reason that the sector has been included. </t>
  </si>
  <si>
    <t>Some programs and investments in place e.g. under Zambia Environmental Management  Agency (ZEMA): the Lundazi Solar project, Solwezi Solid waste management project</t>
  </si>
  <si>
    <t>Some programs and investments in place however not to scale, e.g. the Climate Change Adaptation Project was only piloted in 8 districts, and the PPCR participatory adaptation is being piloted in 25 districts. There are 103 districts in Zambia. The sector is also implementing a smart agriculture project with support from FAO.</t>
  </si>
  <si>
    <t>Screening mandated in the sector but not consistently done. Infrastructure planning &amp; design usually accounts for  worst case scenario (including extreme events).</t>
  </si>
  <si>
    <t>How do you Justify increase (or decrease)  in scores between scores reported last year (2014) and scores reported  this year 2015?   Briefly describe with evidence.</t>
  </si>
  <si>
    <t>Specific measures (investments and programs) to address climate resilience have been identified and approved, e.g. from the NAMAs, a Water and Waste management project is to be developed; there is also the Zambia Water Resource Development project funded by the World Bank at a total cost of US$50 million for dam and well construction as well as the establishment of irrigation Schemes and flood warning systems.</t>
  </si>
  <si>
    <t>2.  Most sectors now have specific programs promoting climate resilience e.g. Green Jobs /Buildings being done by National Council for Construction (NCC) in partnership with International Labour Organisation (ILO) (infrastructure),  the Climate change adaptation project in agriculture; the Water Resource Management project in the Kafue catchment area; and the Lundazi Solar project in the environmental sector</t>
  </si>
  <si>
    <t xml:space="preserve">                                  What have been the key challenges and what opportunities for improvement do you see?</t>
  </si>
  <si>
    <r>
      <t xml:space="preserve">Sharing experiences: </t>
    </r>
    <r>
      <rPr>
        <sz val="12"/>
        <color theme="1"/>
        <rFont val="Calibri"/>
        <family val="2"/>
        <scheme val="minor"/>
      </rPr>
      <t>please let us have some  insights into the particular experience of your country with  integrating climate change in national, including sector planning</t>
    </r>
  </si>
  <si>
    <t>Medium- large scale investment projects</t>
  </si>
  <si>
    <t xml:space="preserve">2. By December 31 2014, 10 NGOs (Climate Risk Adaptation Facilitators) to cover all 14 Districts in Barotse Sub-Basin had been engaged and oriented on PPCR activities and their role in facilitating climate risk planning and district &amp; Ward development plans and facilitation of community sub projects </t>
  </si>
  <si>
    <t>Contingency Adaptation Fund</t>
  </si>
  <si>
    <t>What have been the key successes when households/communities/public services/businesses use the improved tool, instrument, investment strategy, activity.</t>
  </si>
  <si>
    <t xml:space="preserve"> 2. Transfer of knowledge and skills to the beneficiaries at all levels (community, ward and district) e.g. climate adaptation, project management, financial management.</t>
  </si>
  <si>
    <t>How did you define your scoring criteria for Scorecards 1 and 2 (national level) and scorecard 3 (project level)? Please attach scoring criteria for scorecards 1,  2, and 3</t>
  </si>
  <si>
    <t xml:space="preserve">1. The Interim Inter-Ministerial Climate Change Secretariat (ICCS) has been established to coordinate climate change initiatives within the country. Permanent  institutional arrangements  are still awaiting approval of the climate change policy which has been developed
</t>
  </si>
  <si>
    <t>Only 7 districts  out of the 14 were targeted</t>
  </si>
  <si>
    <t>4. Sometimes inadequate community sensitization on the PPCR improved tool, instrument, investment strategy or activity, has led to misunderstanding of the project and lack of ownership of the process by the beneficiaries.</t>
  </si>
  <si>
    <t>3. Promoting project ownership within the communities has been a challenge in certain cases and thus continuous community engagement  has been seen to be is vital to ensure that there is a sense of project ownership.</t>
  </si>
  <si>
    <t>4. Monitoring of sub-projects on a regular basis and consistently to identify gaps and resolve issues timely  is necessary to allow for effective project implementation.</t>
  </si>
  <si>
    <t>A guide for filling out scorecards 1, 2 &amp; 3 was developed in March 2014 through stakeholder consultation. However, it was realized that there was need to further refine the developed guide to make the scoring easier and less subjective. The criteria was revised in 2015 based on input from the  Implementation Guidance on the Participatory Monitoring and Reporting (PM&amp;R) System for PPCR Phase II developed for Zambia by ESSA Technologies and RuralNet Associates and the 2015 PPCR Monitoring &amp; Reporting toolkit. The criteria used for the scoring has been attached.</t>
  </si>
  <si>
    <t>Because the scoring process engaged more people than the previous year, with sector -specific  knowledge, the results were more refined. By broadening involvement of stakeholders, a clearer picture of what is really happening within the sectors was gained. This, however, posed  some challenges including:  1.  The challenge of achieving gender balance at scoring meetings because of having less women in the targeted stakeholder participants, e.g.  when inviting District planners &amp; District Administration Officers (DAOs).  2. The scores would decrease in some cases from the previous year as the stakeholders indicated that the previous values did not give an accurate representation of the sector.</t>
  </si>
  <si>
    <t>1.  In the case of the Barotse Sub-Basin Project, the sub-projects done thus far have been infrastructure  projects ( that is, canal clearing). These were done  mostly to drain waterlogged agricultural lands. Because most of the works were completed after the farming season, the benefits in terms of improved agriculture production  were not yet be observed. However, some observed benefits thus far include: Increased  land for cultivation (arable land) of diversified crops and increased land for cattle grazing. In some instances the communities have constructed access bridges across the cleared canals</t>
  </si>
  <si>
    <t xml:space="preserve">An Interim Inter-Ministerial Climate Change Secretariat has been established under the Ministry of Finance, with staff from various sectorial Ministries, to coordinate all climate change activities across sectors in Zambia.  The ICCS was placed within that Ministry because the Ministry of Finance is responsible for the mobilization, planning and distribution of Government and external resources, and therefore is in a strategic position to promote climate change mainstreaming.  Additionally, as a Ministry responsible for national planning and budgeting,  it also has convening power over other participating Ministries. Thus, the placement of the coordination mechanism within the Ministry of Finance has ensured high level coordination. </t>
  </si>
  <si>
    <t>Strategy for Flood Management for Kafue Sub-Basin (2007) addresses Climate Change. Water Resource Management Act (2011) some provision for climate change which could be strengthened. National water policy (2010)  is under review, and has  climate change considerations in 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</si>
</sst>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09]d\-mmm\-yy;@"/>
  </numFmts>
  <fonts count="56" x14ac:knownFonts="1">
    <font>
      <sz val="11"/>
      <color theme="1"/>
      <name val="Calibri"/>
      <family val="2"/>
      <scheme val="minor"/>
    </font>
    <font>
      <sz val="12"/>
      <color theme="1"/>
      <name val="Calibri"/>
      <family val="2"/>
      <scheme val="minor"/>
    </font>
    <font>
      <b/>
      <sz val="14"/>
      <color theme="1"/>
      <name val="Calibri"/>
      <family val="2"/>
      <scheme val="minor"/>
    </font>
    <font>
      <sz val="18"/>
      <color theme="1"/>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b/>
      <sz val="18"/>
      <color theme="1"/>
      <name val="Calibri"/>
      <family val="2"/>
      <scheme val="minor"/>
    </font>
    <font>
      <sz val="14"/>
      <color theme="1"/>
      <name val="Calibri"/>
      <family val="2"/>
      <scheme val="minor"/>
    </font>
    <font>
      <b/>
      <sz val="14"/>
      <color theme="1"/>
      <name val="Calibri"/>
      <family val="2"/>
    </font>
    <font>
      <sz val="10"/>
      <color theme="1"/>
      <name val="Calibri"/>
      <family val="2"/>
      <scheme val="minor"/>
    </font>
    <font>
      <b/>
      <sz val="10"/>
      <color theme="1"/>
      <name val="Calibri"/>
      <family val="2"/>
      <scheme val="minor"/>
    </font>
    <font>
      <sz val="11"/>
      <color theme="1"/>
      <name val="Symbol"/>
      <family val="1"/>
      <charset val="2"/>
    </font>
    <font>
      <sz val="11"/>
      <color rgb="FF3F3F76"/>
      <name val="Calibri"/>
      <family val="2"/>
      <scheme val="minor"/>
    </font>
    <font>
      <b/>
      <sz val="12"/>
      <name val="Calibri"/>
      <family val="2"/>
      <scheme val="minor"/>
    </font>
    <font>
      <sz val="12"/>
      <name val="Calibri"/>
      <family val="2"/>
    </font>
    <font>
      <sz val="24"/>
      <color theme="1"/>
      <name val="Calibri"/>
      <family val="2"/>
      <scheme val="minor"/>
    </font>
    <font>
      <i/>
      <sz val="11"/>
      <color rgb="FF7F7F7F"/>
      <name val="Calibri"/>
      <family val="2"/>
      <scheme val="minor"/>
    </font>
    <font>
      <b/>
      <sz val="14"/>
      <name val="Calibri"/>
      <family val="2"/>
      <scheme val="minor"/>
    </font>
    <font>
      <sz val="14"/>
      <color theme="1"/>
      <name val="Calibri"/>
      <family val="2"/>
    </font>
    <font>
      <sz val="11"/>
      <color theme="1"/>
      <name val="Calibri"/>
      <family val="2"/>
      <scheme val="minor"/>
    </font>
    <font>
      <sz val="10"/>
      <color theme="1" tint="0.24994659260841701"/>
      <name val="Calibri"/>
      <family val="2"/>
      <scheme val="minor"/>
    </font>
    <font>
      <sz val="28"/>
      <color theme="4"/>
      <name val="Calibri Light"/>
      <family val="1"/>
      <scheme val="major"/>
    </font>
    <font>
      <sz val="20"/>
      <color theme="3"/>
      <name val="Calibri Light"/>
      <family val="1"/>
      <scheme val="major"/>
    </font>
    <font>
      <b/>
      <sz val="9"/>
      <color theme="1"/>
      <name val="Calibri"/>
      <family val="2"/>
      <scheme val="minor"/>
    </font>
    <font>
      <sz val="12"/>
      <name val="Calibri"/>
      <family val="2"/>
      <scheme val="minor"/>
    </font>
    <font>
      <i/>
      <sz val="11"/>
      <name val="Calibri"/>
      <family val="2"/>
      <scheme val="minor"/>
    </font>
    <font>
      <b/>
      <sz val="10"/>
      <name val="Calibri"/>
      <family val="2"/>
      <scheme val="minor"/>
    </font>
    <font>
      <b/>
      <i/>
      <sz val="10"/>
      <name val="Calibri"/>
      <family val="2"/>
      <scheme val="minor"/>
    </font>
    <font>
      <sz val="10"/>
      <name val="Calibri"/>
      <family val="2"/>
      <scheme val="minor"/>
    </font>
    <font>
      <b/>
      <sz val="11"/>
      <name val="Calibri"/>
      <family val="2"/>
      <scheme val="minor"/>
    </font>
    <font>
      <b/>
      <sz val="9"/>
      <color theme="4" tint="-0.249977111117893"/>
      <name val="Calibri"/>
      <family val="2"/>
      <scheme val="minor"/>
    </font>
    <font>
      <b/>
      <sz val="11"/>
      <color rgb="FFC00000"/>
      <name val="Calibri"/>
      <family val="2"/>
      <scheme val="minor"/>
    </font>
    <font>
      <b/>
      <sz val="11"/>
      <color theme="4"/>
      <name val="Calibri"/>
      <family val="2"/>
      <scheme val="minor"/>
    </font>
    <font>
      <i/>
      <sz val="11"/>
      <color rgb="FFFF0000"/>
      <name val="Calibri"/>
      <family val="2"/>
      <scheme val="minor"/>
    </font>
    <font>
      <b/>
      <sz val="11"/>
      <color rgb="FF3F3F76"/>
      <name val="Calibri"/>
      <family val="2"/>
      <scheme val="minor"/>
    </font>
    <font>
      <b/>
      <i/>
      <sz val="12"/>
      <name val="Calibri"/>
      <family val="2"/>
      <scheme val="minor"/>
    </font>
    <font>
      <b/>
      <i/>
      <u/>
      <sz val="12"/>
      <name val="Calibri"/>
      <family val="2"/>
      <scheme val="minor"/>
    </font>
    <font>
      <b/>
      <i/>
      <sz val="14"/>
      <color rgb="FFFF0000"/>
      <name val="Calibri"/>
      <family val="2"/>
      <scheme val="minor"/>
    </font>
    <font>
      <b/>
      <i/>
      <sz val="11"/>
      <name val="Calibri"/>
      <family val="2"/>
      <scheme val="minor"/>
    </font>
    <font>
      <b/>
      <i/>
      <u/>
      <sz val="11"/>
      <name val="Calibri"/>
      <family val="2"/>
      <scheme val="minor"/>
    </font>
    <font>
      <sz val="11"/>
      <color theme="5" tint="0.39997558519241921"/>
      <name val="Calibri"/>
      <family val="2"/>
      <scheme val="minor"/>
    </font>
    <font>
      <b/>
      <sz val="11"/>
      <color rgb="FFFF0000"/>
      <name val="Calibri"/>
      <family val="2"/>
      <scheme val="minor"/>
    </font>
    <font>
      <b/>
      <sz val="10"/>
      <color rgb="FFFF0000"/>
      <name val="Calibri"/>
      <family val="2"/>
      <scheme val="minor"/>
    </font>
    <font>
      <sz val="9"/>
      <color rgb="FFC00000"/>
      <name val="Calibri"/>
      <family val="2"/>
      <scheme val="minor"/>
    </font>
    <font>
      <b/>
      <sz val="9"/>
      <color rgb="FFC00000"/>
      <name val="Calibri"/>
      <family val="2"/>
      <scheme val="minor"/>
    </font>
    <font>
      <sz val="10"/>
      <color rgb="FF3F3F76"/>
      <name val="Calibri"/>
      <family val="2"/>
      <scheme val="minor"/>
    </font>
    <font>
      <b/>
      <sz val="24"/>
      <color theme="1"/>
      <name val="Calibri"/>
      <family val="2"/>
      <scheme val="minor"/>
    </font>
    <font>
      <b/>
      <i/>
      <u/>
      <sz val="10"/>
      <color rgb="FFFF0000"/>
      <name val="Calibri"/>
      <family val="2"/>
      <scheme val="minor"/>
    </font>
    <font>
      <b/>
      <i/>
      <u/>
      <sz val="11"/>
      <color rgb="FFFF0000"/>
      <name val="Calibri"/>
      <family val="2"/>
      <scheme val="minor"/>
    </font>
    <font>
      <sz val="14"/>
      <color rgb="FF3F3F76"/>
      <name val="Calibri"/>
      <family val="2"/>
      <scheme val="minor"/>
    </font>
    <font>
      <b/>
      <i/>
      <sz val="9"/>
      <name val="Calibri"/>
      <family val="2"/>
      <scheme val="minor"/>
    </font>
    <font>
      <b/>
      <sz val="12"/>
      <color theme="1"/>
      <name val="Calibri"/>
      <family val="2"/>
    </font>
    <font>
      <sz val="11"/>
      <color rgb="FF002060"/>
      <name val="Calibri"/>
      <family val="2"/>
      <scheme val="minor"/>
    </font>
    <font>
      <sz val="11"/>
      <name val="Calibri"/>
      <family val="2"/>
      <scheme val="minor"/>
    </font>
    <font>
      <sz val="12"/>
      <color theme="1"/>
      <name val="Symbol"/>
      <family val="1"/>
      <charset val="2"/>
    </font>
  </fonts>
  <fills count="11">
    <fill>
      <patternFill patternType="none"/>
    </fill>
    <fill>
      <patternFill patternType="gray125"/>
    </fill>
    <fill>
      <patternFill patternType="solid">
        <fgColor rgb="FFFFFFFF"/>
        <bgColor indexed="64"/>
      </patternFill>
    </fill>
    <fill>
      <patternFill patternType="solid">
        <fgColor rgb="FFFFCC99"/>
      </patternFill>
    </fill>
    <fill>
      <patternFill patternType="solid">
        <fgColor rgb="FFFFCC99"/>
        <bgColor indexed="64"/>
      </patternFill>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5" tint="0.59996337778862885"/>
        <bgColor indexed="64"/>
      </patternFill>
    </fill>
  </fills>
  <borders count="198">
    <border>
      <left/>
      <right/>
      <top/>
      <bottom/>
      <diagonal/>
    </border>
    <border>
      <left/>
      <right/>
      <top/>
      <bottom style="double">
        <color auto="1"/>
      </bottom>
      <diagonal/>
    </border>
    <border>
      <left/>
      <right style="double">
        <color auto="1"/>
      </right>
      <top/>
      <bottom style="double">
        <color auto="1"/>
      </bottom>
      <diagonal/>
    </border>
    <border>
      <left/>
      <right style="double">
        <color auto="1"/>
      </right>
      <top/>
      <bottom/>
      <diagonal/>
    </border>
    <border>
      <left style="double">
        <color auto="1"/>
      </left>
      <right/>
      <top/>
      <bottom style="double">
        <color auto="1"/>
      </bottom>
      <diagonal/>
    </border>
    <border>
      <left style="double">
        <color auto="1"/>
      </left>
      <right/>
      <top/>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diagonal/>
    </border>
    <border>
      <left style="thin">
        <color auto="1"/>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medium">
        <color auto="1"/>
      </right>
      <top/>
      <bottom style="double">
        <color auto="1"/>
      </bottom>
      <diagonal/>
    </border>
    <border>
      <left/>
      <right style="double">
        <color auto="1"/>
      </right>
      <top style="thin">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double">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auto="1"/>
      </left>
      <right style="thin">
        <color auto="1"/>
      </right>
      <top style="thin">
        <color rgb="FF7F7F7F"/>
      </top>
      <bottom style="thin">
        <color rgb="FF7F7F7F"/>
      </bottom>
      <diagonal/>
    </border>
    <border>
      <left style="thin">
        <color auto="1"/>
      </left>
      <right style="thin">
        <color auto="1"/>
      </right>
      <top style="thin">
        <color rgb="FF7F7F7F"/>
      </top>
      <bottom style="double">
        <color auto="1"/>
      </bottom>
      <diagonal/>
    </border>
    <border>
      <left style="thin">
        <color auto="1"/>
      </left>
      <right style="thin">
        <color auto="1"/>
      </right>
      <top style="double">
        <color auto="1"/>
      </top>
      <bottom style="thin">
        <color rgb="FF7F7F7F"/>
      </bottom>
      <diagonal/>
    </border>
    <border>
      <left/>
      <right style="thin">
        <color auto="1"/>
      </right>
      <top style="double">
        <color auto="1"/>
      </top>
      <bottom style="thin">
        <color rgb="FF7F7F7F"/>
      </bottom>
      <diagonal/>
    </border>
    <border>
      <left/>
      <right style="thin">
        <color auto="1"/>
      </right>
      <top style="thin">
        <color rgb="FF7F7F7F"/>
      </top>
      <bottom style="thin">
        <color rgb="FF7F7F7F"/>
      </bottom>
      <diagonal/>
    </border>
    <border>
      <left/>
      <right style="thin">
        <color auto="1"/>
      </right>
      <top style="thin">
        <color rgb="FF7F7F7F"/>
      </top>
      <bottom style="double">
        <color auto="1"/>
      </bottom>
      <diagonal/>
    </border>
    <border>
      <left style="thin">
        <color rgb="FF7F7F7F"/>
      </left>
      <right style="medium">
        <color auto="1"/>
      </right>
      <top style="double">
        <color auto="1"/>
      </top>
      <bottom style="thin">
        <color rgb="FF7F7F7F"/>
      </bottom>
      <diagonal/>
    </border>
    <border>
      <left style="thin">
        <color rgb="FF7F7F7F"/>
      </left>
      <right style="medium">
        <color auto="1"/>
      </right>
      <top style="thin">
        <color rgb="FF7F7F7F"/>
      </top>
      <bottom style="thin">
        <color rgb="FF7F7F7F"/>
      </bottom>
      <diagonal/>
    </border>
    <border>
      <left style="thin">
        <color auto="1"/>
      </left>
      <right style="medium">
        <color auto="1"/>
      </right>
      <top style="double">
        <color auto="1"/>
      </top>
      <bottom style="thin">
        <color rgb="FF7F7F7F"/>
      </bottom>
      <diagonal/>
    </border>
    <border>
      <left style="thin">
        <color auto="1"/>
      </left>
      <right style="medium">
        <color auto="1"/>
      </right>
      <top style="thin">
        <color rgb="FF7F7F7F"/>
      </top>
      <bottom style="thin">
        <color rgb="FF7F7F7F"/>
      </bottom>
      <diagonal/>
    </border>
    <border>
      <left style="thin">
        <color auto="1"/>
      </left>
      <right style="medium">
        <color auto="1"/>
      </right>
      <top style="thin">
        <color rgb="FF7F7F7F"/>
      </top>
      <bottom style="double">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auto="1"/>
      </left>
      <right style="thin">
        <color auto="1"/>
      </right>
      <top style="double">
        <color auto="1"/>
      </top>
      <bottom style="double">
        <color auto="1"/>
      </bottom>
      <diagonal/>
    </border>
    <border>
      <left style="double">
        <color auto="1"/>
      </left>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bottom style="double">
        <color auto="1"/>
      </bottom>
      <diagonal/>
    </border>
    <border>
      <left style="thin">
        <color auto="1"/>
      </left>
      <right style="double">
        <color auto="1"/>
      </right>
      <top style="double">
        <color auto="1"/>
      </top>
      <bottom style="thin">
        <color rgb="FF7F7F7F"/>
      </bottom>
      <diagonal/>
    </border>
    <border>
      <left style="thin">
        <color auto="1"/>
      </left>
      <right style="double">
        <color auto="1"/>
      </right>
      <top style="thin">
        <color rgb="FF7F7F7F"/>
      </top>
      <bottom style="thin">
        <color rgb="FF7F7F7F"/>
      </bottom>
      <diagonal/>
    </border>
    <border>
      <left style="thin">
        <color auto="1"/>
      </left>
      <right style="double">
        <color auto="1"/>
      </right>
      <top style="thin">
        <color rgb="FF7F7F7F"/>
      </top>
      <bottom style="double">
        <color auto="1"/>
      </bottom>
      <diagonal/>
    </border>
    <border>
      <left style="double">
        <color auto="1"/>
      </left>
      <right style="medium">
        <color auto="1"/>
      </right>
      <top style="double">
        <color auto="1"/>
      </top>
      <bottom/>
      <diagonal/>
    </border>
    <border>
      <left style="medium">
        <color auto="1"/>
      </left>
      <right style="double">
        <color auto="1"/>
      </right>
      <top style="thin">
        <color rgb="FF7F7F7F"/>
      </top>
      <bottom style="thin">
        <color rgb="FF7F7F7F"/>
      </bottom>
      <diagonal/>
    </border>
    <border>
      <left style="medium">
        <color auto="1"/>
      </left>
      <right style="double">
        <color auto="1"/>
      </right>
      <top style="double">
        <color auto="1"/>
      </top>
      <bottom/>
      <diagonal/>
    </border>
    <border>
      <left style="medium">
        <color auto="1"/>
      </left>
      <right style="double">
        <color auto="1"/>
      </right>
      <top/>
      <bottom style="double">
        <color auto="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medium">
        <color auto="1"/>
      </left>
      <right style="medium">
        <color auto="1"/>
      </right>
      <top style="double">
        <color auto="1"/>
      </top>
      <bottom/>
      <diagonal/>
    </border>
    <border>
      <left style="medium">
        <color auto="1"/>
      </left>
      <right style="medium">
        <color auto="1"/>
      </right>
      <top/>
      <bottom style="double">
        <color auto="1"/>
      </bottom>
      <diagonal/>
    </border>
    <border>
      <left style="medium">
        <color auto="1"/>
      </left>
      <right style="medium">
        <color auto="1"/>
      </right>
      <top style="thin">
        <color rgb="FF7F7F7F"/>
      </top>
      <bottom style="thin">
        <color rgb="FF7F7F7F"/>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double">
        <color auto="1"/>
      </left>
      <right style="thin">
        <color rgb="FF7F7F7F"/>
      </right>
      <top style="thin">
        <color auto="1"/>
      </top>
      <bottom style="thin">
        <color auto="1"/>
      </bottom>
      <diagonal/>
    </border>
    <border>
      <left style="double">
        <color auto="1"/>
      </left>
      <right style="medium">
        <color auto="1"/>
      </right>
      <top/>
      <bottom style="double">
        <color auto="1"/>
      </bottom>
      <diagonal/>
    </border>
    <border>
      <left/>
      <right style="medium">
        <color auto="1"/>
      </right>
      <top style="double">
        <color auto="1"/>
      </top>
      <bottom style="double">
        <color auto="1"/>
      </bottom>
      <diagonal/>
    </border>
    <border>
      <left style="double">
        <color auto="1"/>
      </left>
      <right style="thin">
        <color auto="1"/>
      </right>
      <top style="medium">
        <color auto="1"/>
      </top>
      <bottom/>
      <diagonal/>
    </border>
    <border>
      <left style="thin">
        <color auto="1"/>
      </left>
      <right style="double">
        <color auto="1"/>
      </right>
      <top/>
      <bottom style="thin">
        <color auto="1"/>
      </bottom>
      <diagonal/>
    </border>
    <border>
      <left style="thin">
        <color auto="1"/>
      </left>
      <right style="double">
        <color auto="1"/>
      </right>
      <top style="medium">
        <color auto="1"/>
      </top>
      <bottom/>
      <diagonal/>
    </border>
    <border>
      <left style="double">
        <color auto="1"/>
      </left>
      <right style="thin">
        <color auto="1"/>
      </right>
      <top/>
      <bottom style="thin">
        <color auto="1"/>
      </bottom>
      <diagonal/>
    </border>
    <border>
      <left style="medium">
        <color auto="1"/>
      </left>
      <right style="double">
        <color auto="1"/>
      </right>
      <top style="double">
        <color auto="1"/>
      </top>
      <bottom style="thin">
        <color auto="1"/>
      </bottom>
      <diagonal/>
    </border>
    <border>
      <left style="medium">
        <color auto="1"/>
      </left>
      <right style="double">
        <color auto="1"/>
      </right>
      <top style="thin">
        <color auto="1"/>
      </top>
      <bottom style="thin">
        <color auto="1"/>
      </bottom>
      <diagonal/>
    </border>
    <border>
      <left style="thin">
        <color rgb="FF7F7F7F"/>
      </left>
      <right/>
      <top style="thin">
        <color auto="1"/>
      </top>
      <bottom style="thin">
        <color auto="1"/>
      </bottom>
      <diagonal/>
    </border>
    <border>
      <left style="thin">
        <color rgb="FF7F7F7F"/>
      </left>
      <right/>
      <top style="thin">
        <color rgb="FF7F7F7F"/>
      </top>
      <bottom style="thin">
        <color rgb="FF7F7F7F"/>
      </bottom>
      <diagonal/>
    </border>
    <border>
      <left/>
      <right/>
      <top/>
      <bottom style="thin">
        <color rgb="FFB2B2B2"/>
      </bottom>
      <diagonal/>
    </border>
    <border>
      <left/>
      <right style="medium">
        <color auto="1"/>
      </right>
      <top style="double">
        <color auto="1"/>
      </top>
      <bottom/>
      <diagonal/>
    </border>
    <border>
      <left style="medium">
        <color auto="1"/>
      </left>
      <right style="medium">
        <color auto="1"/>
      </right>
      <top style="thin">
        <color auto="1"/>
      </top>
      <bottom style="double">
        <color auto="1"/>
      </bottom>
      <diagonal/>
    </border>
    <border>
      <left style="double">
        <color auto="1"/>
      </left>
      <right style="medium">
        <color auto="1"/>
      </right>
      <top style="thin">
        <color rgb="FFB2B2B2"/>
      </top>
      <bottom style="double">
        <color auto="1"/>
      </bottom>
      <diagonal/>
    </border>
    <border>
      <left style="medium">
        <color auto="1"/>
      </left>
      <right style="medium">
        <color auto="1"/>
      </right>
      <top style="thin">
        <color rgb="FFB2B2B2"/>
      </top>
      <bottom style="double">
        <color auto="1"/>
      </bottom>
      <diagonal/>
    </border>
    <border>
      <left/>
      <right/>
      <top/>
      <bottom style="thin">
        <color theme="0" tint="-0.24994659260841701"/>
      </bottom>
      <diagonal/>
    </border>
    <border>
      <left/>
      <right style="medium">
        <color auto="1"/>
      </right>
      <top/>
      <bottom style="double">
        <color auto="1"/>
      </bottom>
      <diagonal/>
    </border>
    <border>
      <left style="double">
        <color auto="1"/>
      </left>
      <right style="thin">
        <color auto="1"/>
      </right>
      <top style="double">
        <color auto="1"/>
      </top>
      <bottom style="thin">
        <color auto="1"/>
      </bottom>
      <diagonal/>
    </border>
    <border>
      <left/>
      <right style="thin">
        <color rgb="FF7F7F7F"/>
      </right>
      <top style="double">
        <color auto="1"/>
      </top>
      <bottom style="thin">
        <color rgb="FF7F7F7F"/>
      </bottom>
      <diagonal/>
    </border>
    <border>
      <left style="double">
        <color auto="1"/>
      </left>
      <right style="thin">
        <color auto="1"/>
      </right>
      <top style="thin">
        <color auto="1"/>
      </top>
      <bottom/>
      <diagonal/>
    </border>
    <border>
      <left/>
      <right style="thin">
        <color rgb="FF7F7F7F"/>
      </right>
      <top style="thin">
        <color rgb="FF7F7F7F"/>
      </top>
      <bottom style="thin">
        <color rgb="FF7F7F7F"/>
      </bottom>
      <diagonal/>
    </border>
    <border>
      <left/>
      <right style="medium">
        <color auto="1"/>
      </right>
      <top style="thin">
        <color auto="1"/>
      </top>
      <bottom style="thin">
        <color auto="1"/>
      </bottom>
      <diagonal/>
    </border>
    <border>
      <left/>
      <right/>
      <top style="thin">
        <color rgb="FF7F7F7F"/>
      </top>
      <bottom style="thin">
        <color rgb="FF7F7F7F"/>
      </bottom>
      <diagonal/>
    </border>
    <border>
      <left/>
      <right style="medium">
        <color auto="1"/>
      </right>
      <top style="thin">
        <color auto="1"/>
      </top>
      <bottom style="double">
        <color auto="1"/>
      </bottom>
      <diagonal/>
    </border>
    <border>
      <left/>
      <right/>
      <top style="thin">
        <color rgb="FF7F7F7F"/>
      </top>
      <bottom style="double">
        <color auto="1"/>
      </bottom>
      <diagonal/>
    </border>
    <border>
      <left/>
      <right/>
      <top style="thin">
        <color auto="1"/>
      </top>
      <bottom style="thin">
        <color auto="1"/>
      </bottom>
      <diagonal/>
    </border>
    <border>
      <left/>
      <right style="medium">
        <color auto="1"/>
      </right>
      <top/>
      <bottom/>
      <diagonal/>
    </border>
    <border>
      <left style="medium">
        <color indexed="64"/>
      </left>
      <right style="dotted">
        <color indexed="64"/>
      </right>
      <top style="double">
        <color indexed="64"/>
      </top>
      <bottom style="double">
        <color indexed="64"/>
      </bottom>
      <diagonal/>
    </border>
    <border>
      <left style="dotted">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auto="1"/>
      </left>
      <right style="dashDotDot">
        <color auto="1"/>
      </right>
      <top style="double">
        <color auto="1"/>
      </top>
      <bottom/>
      <diagonal/>
    </border>
    <border>
      <left style="medium">
        <color indexed="64"/>
      </left>
      <right style="dotted">
        <color indexed="64"/>
      </right>
      <top style="double">
        <color auto="1"/>
      </top>
      <bottom/>
      <diagonal/>
    </border>
    <border>
      <left style="dotted">
        <color indexed="64"/>
      </left>
      <right style="medium">
        <color indexed="64"/>
      </right>
      <top style="double">
        <color indexed="64"/>
      </top>
      <bottom style="thin">
        <color indexed="64"/>
      </bottom>
      <diagonal/>
    </border>
    <border>
      <left style="medium">
        <color indexed="64"/>
      </left>
      <right style="dashDotDot">
        <color auto="1"/>
      </right>
      <top style="double">
        <color auto="1"/>
      </top>
      <bottom/>
      <diagonal/>
    </border>
    <border>
      <left style="dashDotDot">
        <color indexed="64"/>
      </left>
      <right style="medium">
        <color indexed="64"/>
      </right>
      <top style="double">
        <color auto="1"/>
      </top>
      <bottom style="thin">
        <color indexed="64"/>
      </bottom>
      <diagonal/>
    </border>
    <border>
      <left style="dashDotDot">
        <color indexed="64"/>
      </left>
      <right style="double">
        <color indexed="64"/>
      </right>
      <top style="double">
        <color auto="1"/>
      </top>
      <bottom style="thin">
        <color indexed="64"/>
      </bottom>
      <diagonal/>
    </border>
    <border>
      <left style="double">
        <color indexed="64"/>
      </left>
      <right/>
      <top style="double">
        <color indexed="64"/>
      </top>
      <bottom style="thin">
        <color indexed="64"/>
      </bottom>
      <diagonal/>
    </border>
    <border>
      <left style="double">
        <color auto="1"/>
      </left>
      <right style="dashDotDot">
        <color auto="1"/>
      </right>
      <top style="double">
        <color auto="1"/>
      </top>
      <bottom style="thin">
        <color indexed="64"/>
      </bottom>
      <diagonal/>
    </border>
    <border>
      <left style="medium">
        <color indexed="64"/>
      </left>
      <right style="dashDotDot">
        <color auto="1"/>
      </right>
      <top style="double">
        <color auto="1"/>
      </top>
      <bottom style="thin">
        <color indexed="64"/>
      </bottom>
      <diagonal/>
    </border>
    <border>
      <left style="medium">
        <color indexed="64"/>
      </left>
      <right style="dashDotDot">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double">
        <color indexed="64"/>
      </left>
      <right style="dashDotDot">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ashDotDot">
        <color indexed="64"/>
      </left>
      <right style="medium">
        <color indexed="64"/>
      </right>
      <top style="thin">
        <color indexed="64"/>
      </top>
      <bottom style="thin">
        <color indexed="64"/>
      </bottom>
      <diagonal/>
    </border>
    <border>
      <left style="dashDotDot">
        <color indexed="64"/>
      </left>
      <right style="double">
        <color indexed="64"/>
      </right>
      <top style="thin">
        <color indexed="64"/>
      </top>
      <bottom style="thin">
        <color indexed="64"/>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DotDot">
        <color auto="1"/>
      </left>
      <right style="double">
        <color auto="1"/>
      </right>
      <top style="double">
        <color indexed="64"/>
      </top>
      <bottom style="double">
        <color indexed="64"/>
      </bottom>
      <diagonal/>
    </border>
    <border>
      <left/>
      <right style="medium">
        <color auto="1"/>
      </right>
      <top/>
      <bottom style="thin">
        <color indexed="64"/>
      </bottom>
      <diagonal/>
    </border>
    <border>
      <left style="medium">
        <color indexed="64"/>
      </left>
      <right/>
      <top style="double">
        <color indexed="64"/>
      </top>
      <bottom style="thin">
        <color indexed="64"/>
      </bottom>
      <diagonal/>
    </border>
    <border>
      <left style="medium">
        <color auto="1"/>
      </left>
      <right/>
      <top style="double">
        <color auto="1"/>
      </top>
      <bottom/>
      <diagonal/>
    </border>
    <border>
      <left style="double">
        <color auto="1"/>
      </left>
      <right style="double">
        <color auto="1"/>
      </right>
      <top style="double">
        <color auto="1"/>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theme="0" tint="-0.14996795556505021"/>
      </right>
      <top style="thin">
        <color indexed="64"/>
      </top>
      <bottom/>
      <diagonal/>
    </border>
    <border>
      <left/>
      <right style="thin">
        <color rgb="FF7F7F7F"/>
      </right>
      <top style="thin">
        <color indexed="64"/>
      </top>
      <bottom style="thin">
        <color rgb="FF7F7F7F"/>
      </bottom>
      <diagonal/>
    </border>
    <border>
      <left style="thin">
        <color rgb="FF7F7F7F"/>
      </left>
      <right/>
      <top style="thin">
        <color indexed="64"/>
      </top>
      <bottom style="thin">
        <color rgb="FF7F7F7F"/>
      </bottom>
      <diagonal/>
    </border>
    <border>
      <left style="double">
        <color auto="1"/>
      </left>
      <right style="medium">
        <color auto="1"/>
      </right>
      <top style="thin">
        <color indexed="64"/>
      </top>
      <bottom style="thin">
        <color rgb="FF7F7F7F"/>
      </bottom>
      <diagonal/>
    </border>
    <border>
      <left style="medium">
        <color auto="1"/>
      </left>
      <right style="medium">
        <color auto="1"/>
      </right>
      <top style="thin">
        <color indexed="64"/>
      </top>
      <bottom style="thin">
        <color rgb="FF7F7F7F"/>
      </bottom>
      <diagonal/>
    </border>
    <border>
      <left style="medium">
        <color indexed="64"/>
      </left>
      <right style="double">
        <color indexed="64"/>
      </right>
      <top style="thin">
        <color indexed="64"/>
      </top>
      <bottom style="thin">
        <color rgb="FF7F7F7F"/>
      </bottom>
      <diagonal/>
    </border>
    <border>
      <left style="double">
        <color indexed="64"/>
      </left>
      <right style="double">
        <color indexed="64"/>
      </right>
      <top/>
      <bottom/>
      <diagonal/>
    </border>
    <border>
      <left style="double">
        <color indexed="64"/>
      </left>
      <right style="double">
        <color theme="0" tint="-0.14996795556505021"/>
      </right>
      <top/>
      <bottom/>
      <diagonal/>
    </border>
    <border>
      <left/>
      <right style="double">
        <color auto="1"/>
      </right>
      <top style="thin">
        <color rgb="FF7F7F7F"/>
      </top>
      <bottom style="thin">
        <color rgb="FF7F7F7F"/>
      </bottom>
      <diagonal/>
    </border>
    <border>
      <left style="thin">
        <color rgb="FFB2B2B2"/>
      </left>
      <right style="double">
        <color indexed="64"/>
      </right>
      <top style="thin">
        <color rgb="FFB2B2B2"/>
      </top>
      <bottom style="thin">
        <color rgb="FFB2B2B2"/>
      </bottom>
      <diagonal/>
    </border>
    <border>
      <left style="double">
        <color auto="1"/>
      </left>
      <right style="medium">
        <color auto="1"/>
      </right>
      <top style="thin">
        <color rgb="FF7F7F7F"/>
      </top>
      <bottom style="thin">
        <color rgb="FF7F7F7F"/>
      </bottom>
      <diagonal/>
    </border>
    <border>
      <left style="double">
        <color indexed="64"/>
      </left>
      <right style="double">
        <color theme="0" tint="-0.14996795556505021"/>
      </right>
      <top/>
      <bottom style="double">
        <color indexed="64"/>
      </bottom>
      <diagonal/>
    </border>
    <border>
      <left/>
      <right style="double">
        <color indexed="64"/>
      </right>
      <top style="thin">
        <color rgb="FF7F7F7F"/>
      </top>
      <bottom style="double">
        <color indexed="64"/>
      </bottom>
      <diagonal/>
    </border>
    <border>
      <left style="thin">
        <color rgb="FFB2B2B2"/>
      </left>
      <right style="double">
        <color indexed="64"/>
      </right>
      <top style="thin">
        <color rgb="FFB2B2B2"/>
      </top>
      <bottom style="double">
        <color indexed="64"/>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right/>
      <top style="thin">
        <color rgb="FFB2B2B2"/>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double">
        <color auto="1"/>
      </left>
      <right style="double">
        <color indexed="64"/>
      </right>
      <top style="double">
        <color auto="1"/>
      </top>
      <bottom style="double">
        <color auto="1"/>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double">
        <color auto="1"/>
      </left>
      <right style="double">
        <color theme="0" tint="-0.34998626667073579"/>
      </right>
      <top style="thin">
        <color indexed="64"/>
      </top>
      <bottom style="thin">
        <color indexed="64"/>
      </bottom>
      <diagonal/>
    </border>
    <border>
      <left style="double">
        <color auto="1"/>
      </left>
      <right style="double">
        <color theme="0" tint="-0.34998626667073579"/>
      </right>
      <top style="double">
        <color indexed="64"/>
      </top>
      <bottom style="thin">
        <color indexed="64"/>
      </bottom>
      <diagonal/>
    </border>
    <border>
      <left style="double">
        <color auto="1"/>
      </left>
      <right style="double">
        <color theme="0" tint="-0.34998626667073579"/>
      </right>
      <top style="thin">
        <color indexed="64"/>
      </top>
      <bottom style="double">
        <color indexed="64"/>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right style="thin">
        <color rgb="FFB2B2B2"/>
      </right>
      <top/>
      <bottom style="thin">
        <color rgb="FFB2B2B2"/>
      </bottom>
      <diagonal/>
    </border>
    <border>
      <left style="double">
        <color auto="1"/>
      </left>
      <right/>
      <top style="double">
        <color indexed="64"/>
      </top>
      <bottom style="hair">
        <color auto="1"/>
      </bottom>
      <diagonal/>
    </border>
    <border>
      <left/>
      <right/>
      <top style="double">
        <color indexed="64"/>
      </top>
      <bottom style="hair">
        <color auto="1"/>
      </bottom>
      <diagonal/>
    </border>
    <border>
      <left/>
      <right style="double">
        <color indexed="64"/>
      </right>
      <top style="double">
        <color indexed="64"/>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right style="double">
        <color indexed="64"/>
      </right>
      <top style="hair">
        <color auto="1"/>
      </top>
      <bottom style="hair">
        <color auto="1"/>
      </bottom>
      <diagonal/>
    </border>
    <border>
      <left style="double">
        <color auto="1"/>
      </left>
      <right/>
      <top style="hair">
        <color auto="1"/>
      </top>
      <bottom style="double">
        <color indexed="64"/>
      </bottom>
      <diagonal/>
    </border>
    <border>
      <left/>
      <right/>
      <top style="hair">
        <color auto="1"/>
      </top>
      <bottom style="double">
        <color indexed="64"/>
      </bottom>
      <diagonal/>
    </border>
    <border>
      <left/>
      <right style="double">
        <color indexed="64"/>
      </right>
      <top style="hair">
        <color auto="1"/>
      </top>
      <bottom style="double">
        <color indexed="64"/>
      </bottom>
      <diagonal/>
    </border>
    <border>
      <left style="double">
        <color auto="1"/>
      </left>
      <right/>
      <top style="hair">
        <color auto="1"/>
      </top>
      <bottom/>
      <diagonal/>
    </border>
    <border>
      <left/>
      <right/>
      <top style="hair">
        <color auto="1"/>
      </top>
      <bottom/>
      <diagonal/>
    </border>
    <border>
      <left/>
      <right style="double">
        <color indexed="64"/>
      </right>
      <top style="hair">
        <color auto="1"/>
      </top>
      <bottom/>
      <diagonal/>
    </border>
    <border>
      <left style="thin">
        <color indexed="64"/>
      </left>
      <right style="double">
        <color indexed="64"/>
      </right>
      <top style="thin">
        <color indexed="64"/>
      </top>
      <bottom/>
      <diagonal/>
    </border>
    <border>
      <left style="double">
        <color auto="1"/>
      </left>
      <right/>
      <top style="thick">
        <color auto="1"/>
      </top>
      <bottom style="hair">
        <color auto="1"/>
      </bottom>
      <diagonal/>
    </border>
    <border>
      <left/>
      <right/>
      <top style="thick">
        <color auto="1"/>
      </top>
      <bottom style="hair">
        <color auto="1"/>
      </bottom>
      <diagonal/>
    </border>
    <border>
      <left/>
      <right style="double">
        <color indexed="64"/>
      </right>
      <top style="thick">
        <color auto="1"/>
      </top>
      <bottom style="hair">
        <color auto="1"/>
      </bottom>
      <diagonal/>
    </border>
    <border>
      <left style="double">
        <color indexed="64"/>
      </left>
      <right style="thin">
        <color indexed="64"/>
      </right>
      <top style="thick">
        <color auto="1"/>
      </top>
      <bottom style="thin">
        <color indexed="64"/>
      </bottom>
      <diagonal/>
    </border>
    <border>
      <left style="thin">
        <color indexed="64"/>
      </left>
      <right style="double">
        <color indexed="64"/>
      </right>
      <top style="thick">
        <color auto="1"/>
      </top>
      <bottom style="thin">
        <color indexed="64"/>
      </bottom>
      <diagonal/>
    </border>
    <border>
      <left style="double">
        <color auto="1"/>
      </left>
      <right style="double">
        <color indexed="64"/>
      </right>
      <top/>
      <bottom style="thick">
        <color auto="1"/>
      </bottom>
      <diagonal/>
    </border>
    <border>
      <left style="double">
        <color auto="1"/>
      </left>
      <right/>
      <top style="hair">
        <color auto="1"/>
      </top>
      <bottom style="thick">
        <color auto="1"/>
      </bottom>
      <diagonal/>
    </border>
    <border>
      <left/>
      <right/>
      <top style="hair">
        <color auto="1"/>
      </top>
      <bottom style="thick">
        <color auto="1"/>
      </bottom>
      <diagonal/>
    </border>
    <border>
      <left/>
      <right style="double">
        <color indexed="64"/>
      </right>
      <top style="hair">
        <color auto="1"/>
      </top>
      <bottom style="thick">
        <color auto="1"/>
      </bottom>
      <diagonal/>
    </border>
    <border>
      <left style="double">
        <color indexed="64"/>
      </left>
      <right style="thin">
        <color indexed="64"/>
      </right>
      <top style="thin">
        <color indexed="64"/>
      </top>
      <bottom style="thick">
        <color auto="1"/>
      </bottom>
      <diagonal/>
    </border>
    <border>
      <left style="thin">
        <color indexed="64"/>
      </left>
      <right style="double">
        <color indexed="64"/>
      </right>
      <top style="thin">
        <color indexed="64"/>
      </top>
      <bottom style="thick">
        <color auto="1"/>
      </bottom>
      <diagonal/>
    </border>
    <border>
      <left/>
      <right style="thin">
        <color rgb="FFB2B2B2"/>
      </right>
      <top/>
      <bottom/>
      <diagonal/>
    </border>
    <border>
      <left style="medium">
        <color rgb="FFC00000"/>
      </left>
      <right style="medium">
        <color rgb="FFC00000"/>
      </right>
      <top style="medium">
        <color rgb="FFC00000"/>
      </top>
      <bottom style="medium">
        <color rgb="FFC00000"/>
      </bottom>
      <diagonal/>
    </border>
    <border>
      <left style="double">
        <color indexed="64"/>
      </left>
      <right style="double">
        <color theme="0" tint="-0.14996795556505021"/>
      </right>
      <top/>
      <bottom style="thin">
        <color indexed="64"/>
      </bottom>
      <diagonal/>
    </border>
    <border>
      <left style="thin">
        <color auto="1"/>
      </left>
      <right style="thin">
        <color auto="1"/>
      </right>
      <top style="thin">
        <color rgb="FF7F7F7F"/>
      </top>
      <bottom style="thin">
        <color theme="0" tint="-0.34998626667073579"/>
      </bottom>
      <diagonal/>
    </border>
    <border>
      <left style="thin">
        <color indexed="64"/>
      </left>
      <right style="medium">
        <color indexed="64"/>
      </right>
      <top style="thin">
        <color rgb="FF7F7F7F"/>
      </top>
      <bottom style="thin">
        <color theme="0" tint="-0.34998626667073579"/>
      </bottom>
      <diagonal/>
    </border>
    <border>
      <left style="thin">
        <color auto="1"/>
      </left>
      <right style="thin">
        <color auto="1"/>
      </right>
      <top/>
      <bottom style="thin">
        <color rgb="FF7F7F7F"/>
      </bottom>
      <diagonal/>
    </border>
    <border>
      <left style="thin">
        <color indexed="64"/>
      </left>
      <right style="medium">
        <color indexed="64"/>
      </right>
      <top/>
      <bottom style="thin">
        <color rgb="FF7F7F7F"/>
      </bottom>
      <diagonal/>
    </border>
    <border>
      <left/>
      <right style="thin">
        <color auto="1"/>
      </right>
      <top/>
      <bottom style="thin">
        <color rgb="FF7F7F7F"/>
      </bottom>
      <diagonal/>
    </border>
    <border>
      <left style="double">
        <color theme="0" tint="-0.34998626667073579"/>
      </left>
      <right/>
      <top style="thin">
        <color rgb="FF7F7F7F"/>
      </top>
      <bottom style="thin">
        <color rgb="FF7F7F7F"/>
      </bottom>
      <diagonal/>
    </border>
    <border>
      <left/>
      <right style="medium">
        <color auto="1"/>
      </right>
      <top style="thin">
        <color rgb="FF7F7F7F"/>
      </top>
      <bottom style="thin">
        <color rgb="FF7F7F7F"/>
      </bottom>
      <diagonal/>
    </border>
    <border>
      <left style="double">
        <color theme="0" tint="-0.34998626667073579"/>
      </left>
      <right/>
      <top style="thin">
        <color rgb="FF7F7F7F"/>
      </top>
      <bottom style="double">
        <color indexed="64"/>
      </bottom>
      <diagonal/>
    </border>
    <border>
      <left/>
      <right style="medium">
        <color auto="1"/>
      </right>
      <top style="thin">
        <color rgb="FF7F7F7F"/>
      </top>
      <bottom style="double">
        <color indexed="64"/>
      </bottom>
      <diagonal/>
    </border>
    <border>
      <left style="double">
        <color theme="0" tint="-0.14996795556505021"/>
      </left>
      <right/>
      <top style="thin">
        <color indexed="64"/>
      </top>
      <bottom style="thin">
        <color rgb="FF7F7F7F"/>
      </bottom>
      <diagonal/>
    </border>
    <border>
      <left/>
      <right style="double">
        <color auto="1"/>
      </right>
      <top style="thin">
        <color indexed="64"/>
      </top>
      <bottom style="thin">
        <color rgb="FF7F7F7F"/>
      </bottom>
      <diagonal/>
    </border>
    <border>
      <left style="double">
        <color theme="0" tint="-0.14996795556505021"/>
      </left>
      <right/>
      <top style="thin">
        <color rgb="FF7F7F7F"/>
      </top>
      <bottom style="thin">
        <color indexed="64"/>
      </bottom>
      <diagonal/>
    </border>
    <border>
      <left/>
      <right style="double">
        <color auto="1"/>
      </right>
      <top style="thin">
        <color rgb="FF7F7F7F"/>
      </top>
      <bottom style="thin">
        <color indexed="64"/>
      </bottom>
      <diagonal/>
    </border>
  </borders>
  <cellStyleXfs count="8">
    <xf numFmtId="0" fontId="0" fillId="0" borderId="0"/>
    <xf numFmtId="0" fontId="13" fillId="3" borderId="17" applyNumberFormat="0" applyAlignment="0" applyProtection="0"/>
    <xf numFmtId="0" fontId="14" fillId="0" borderId="18" applyNumberFormat="0" applyFill="0" applyBorder="0" applyAlignment="0"/>
    <xf numFmtId="0" fontId="17" fillId="0" borderId="0" applyNumberFormat="0" applyFill="0" applyBorder="0" applyAlignment="0" applyProtection="0"/>
    <xf numFmtId="0" fontId="20" fillId="5" borderId="49" applyNumberFormat="0" applyFont="0" applyAlignment="0" applyProtection="0"/>
    <xf numFmtId="0" fontId="21" fillId="0" borderId="0">
      <alignment vertical="center"/>
    </xf>
    <xf numFmtId="0" fontId="22" fillId="0" borderId="0" applyNumberFormat="0" applyFill="0" applyBorder="0" applyProtection="0">
      <alignment vertical="top"/>
    </xf>
    <xf numFmtId="0" fontId="23" fillId="0" borderId="0" applyNumberFormat="0" applyFill="0" applyProtection="0"/>
  </cellStyleXfs>
  <cellXfs count="506">
    <xf numFmtId="0" fontId="0" fillId="0" borderId="0" xfId="0"/>
    <xf numFmtId="0" fontId="0" fillId="0" borderId="0" xfId="0" applyFont="1" applyBorder="1"/>
    <xf numFmtId="0" fontId="0" fillId="0" borderId="6" xfId="0" applyBorder="1"/>
    <xf numFmtId="0" fontId="0" fillId="0" borderId="7" xfId="0" applyBorder="1"/>
    <xf numFmtId="0" fontId="0" fillId="0" borderId="1" xfId="0" applyBorder="1" applyAlignment="1"/>
    <xf numFmtId="0" fontId="7" fillId="0" borderId="0" xfId="0" applyFont="1" applyBorder="1" applyAlignment="1"/>
    <xf numFmtId="0" fontId="0" fillId="0" borderId="1" xfId="0" applyBorder="1"/>
    <xf numFmtId="0" fontId="0" fillId="0" borderId="2" xfId="0" applyBorder="1"/>
    <xf numFmtId="0" fontId="0" fillId="0" borderId="8" xfId="0" applyBorder="1"/>
    <xf numFmtId="0" fontId="0" fillId="0" borderId="5" xfId="0" applyBorder="1"/>
    <xf numFmtId="0" fontId="4" fillId="0" borderId="6" xfId="0" applyNumberFormat="1" applyFont="1" applyBorder="1" applyAlignment="1">
      <alignment vertical="top" wrapText="1"/>
    </xf>
    <xf numFmtId="0" fontId="5" fillId="0" borderId="0" xfId="0" applyFont="1" applyBorder="1" applyAlignment="1"/>
    <xf numFmtId="0" fontId="0" fillId="0" borderId="0" xfId="0" applyAlignment="1">
      <alignment vertical="center"/>
    </xf>
    <xf numFmtId="0" fontId="4" fillId="0" borderId="0" xfId="0" applyFont="1" applyBorder="1" applyAlignment="1">
      <alignment horizontal="right"/>
    </xf>
    <xf numFmtId="164" fontId="14" fillId="0" borderId="0" xfId="2" applyNumberFormat="1" applyBorder="1" applyAlignment="1">
      <alignment horizontal="left"/>
    </xf>
    <xf numFmtId="0" fontId="5" fillId="0" borderId="0" xfId="0" applyFont="1" applyAlignment="1">
      <alignment vertical="center"/>
    </xf>
    <xf numFmtId="0" fontId="12" fillId="0" borderId="0" xfId="0" applyFont="1" applyAlignment="1">
      <alignment horizontal="left" vertical="center" indent="5"/>
    </xf>
    <xf numFmtId="0" fontId="4" fillId="0" borderId="1" xfId="0" applyFont="1" applyBorder="1" applyAlignment="1"/>
    <xf numFmtId="0" fontId="4" fillId="0" borderId="2" xfId="0" applyFont="1" applyBorder="1" applyAlignment="1"/>
    <xf numFmtId="0" fontId="11" fillId="0" borderId="0" xfId="0" applyFont="1" applyBorder="1" applyAlignment="1"/>
    <xf numFmtId="0" fontId="4" fillId="0" borderId="1" xfId="0" applyFont="1" applyBorder="1" applyAlignment="1">
      <alignment vertical="top"/>
    </xf>
    <xf numFmtId="0" fontId="4" fillId="0" borderId="0" xfId="0" applyFont="1" applyBorder="1" applyAlignment="1">
      <alignment horizontal="right" vertical="center"/>
    </xf>
    <xf numFmtId="0" fontId="4" fillId="0" borderId="6" xfId="0" applyFont="1" applyBorder="1" applyAlignment="1">
      <alignment horizontal="left" vertical="center"/>
    </xf>
    <xf numFmtId="0" fontId="0" fillId="0" borderId="6" xfId="0" applyBorder="1" applyAlignment="1">
      <alignment vertical="center"/>
    </xf>
    <xf numFmtId="0" fontId="3"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Alignment="1">
      <alignment horizontal="left" vertical="center"/>
    </xf>
    <xf numFmtId="0" fontId="4" fillId="0" borderId="1" xfId="0" applyFont="1" applyBorder="1" applyAlignment="1">
      <alignment horizontal="left" vertical="center"/>
    </xf>
    <xf numFmtId="0" fontId="0" fillId="0" borderId="6" xfId="0" applyBorder="1" applyAlignment="1">
      <alignment horizontal="left" vertical="center"/>
    </xf>
    <xf numFmtId="0" fontId="16" fillId="0" borderId="0" xfId="0" applyFont="1" applyBorder="1" applyAlignment="1">
      <alignment horizontal="left" vertical="center"/>
    </xf>
    <xf numFmtId="164" fontId="4" fillId="0" borderId="2" xfId="0" applyNumberFormat="1" applyFont="1" applyBorder="1" applyAlignment="1">
      <alignment horizontal="left"/>
    </xf>
    <xf numFmtId="0" fontId="4" fillId="0" borderId="7" xfId="0" applyNumberFormat="1" applyFont="1" applyBorder="1" applyAlignment="1">
      <alignment horizontal="left" vertical="top" wrapText="1"/>
    </xf>
    <xf numFmtId="164" fontId="14" fillId="0" borderId="1" xfId="2" applyNumberFormat="1" applyBorder="1" applyAlignment="1">
      <alignment horizontal="left" vertical="center"/>
    </xf>
    <xf numFmtId="49" fontId="0" fillId="0" borderId="0" xfId="0" applyNumberFormat="1" applyAlignment="1">
      <alignment horizontal="left" vertical="top" wrapText="1"/>
    </xf>
    <xf numFmtId="0" fontId="0" fillId="0" borderId="0" xfId="0" applyAlignment="1">
      <alignment horizontal="right"/>
    </xf>
    <xf numFmtId="0" fontId="6" fillId="0" borderId="8" xfId="0" applyNumberFormat="1" applyFont="1" applyBorder="1" applyAlignment="1"/>
    <xf numFmtId="0" fontId="6" fillId="0" borderId="6" xfId="0" applyNumberFormat="1" applyFont="1" applyBorder="1" applyAlignment="1"/>
    <xf numFmtId="0" fontId="5" fillId="0" borderId="14" xfId="0" applyNumberFormat="1" applyFont="1" applyBorder="1" applyAlignment="1"/>
    <xf numFmtId="164" fontId="13" fillId="3" borderId="1" xfId="1" applyNumberFormat="1" applyBorder="1" applyAlignment="1" applyProtection="1">
      <protection locked="0"/>
    </xf>
    <xf numFmtId="0" fontId="2" fillId="0" borderId="6" xfId="0" applyFont="1" applyBorder="1" applyAlignment="1">
      <alignment vertical="center"/>
    </xf>
    <xf numFmtId="164" fontId="13" fillId="3" borderId="0" xfId="1" applyNumberFormat="1" applyBorder="1" applyAlignment="1" applyProtection="1">
      <protection locked="0"/>
    </xf>
    <xf numFmtId="0" fontId="14" fillId="0" borderId="6" xfId="2" applyBorder="1" applyAlignment="1">
      <alignment horizontal="right" vertical="center"/>
    </xf>
    <xf numFmtId="0" fontId="0" fillId="0" borderId="2" xfId="0" applyBorder="1" applyAlignment="1">
      <alignment vertical="top"/>
    </xf>
    <xf numFmtId="0" fontId="2" fillId="0" borderId="6" xfId="0" applyFont="1" applyBorder="1" applyAlignment="1">
      <alignment vertical="top"/>
    </xf>
    <xf numFmtId="0" fontId="0" fillId="0" borderId="1" xfId="0" applyBorder="1" applyAlignment="1">
      <alignment vertical="top"/>
    </xf>
    <xf numFmtId="0" fontId="0" fillId="0" borderId="0" xfId="0" applyBorder="1" applyAlignment="1">
      <alignment horizontal="left"/>
    </xf>
    <xf numFmtId="0" fontId="5" fillId="0" borderId="0" xfId="0" applyFont="1" applyBorder="1" applyAlignment="1">
      <alignment horizontal="left"/>
    </xf>
    <xf numFmtId="0" fontId="2" fillId="0" borderId="0" xfId="0" applyFont="1" applyBorder="1"/>
    <xf numFmtId="0" fontId="8" fillId="0" borderId="0" xfId="0" applyFont="1" applyBorder="1"/>
    <xf numFmtId="0" fontId="14" fillId="0" borderId="6" xfId="2" applyBorder="1" applyAlignment="1">
      <alignment vertical="center"/>
    </xf>
    <xf numFmtId="0" fontId="6" fillId="0" borderId="36" xfId="0" applyNumberFormat="1" applyFont="1" applyBorder="1" applyAlignment="1">
      <alignment horizontal="center" vertical="center"/>
    </xf>
    <xf numFmtId="0" fontId="6" fillId="0" borderId="36"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24" fillId="0" borderId="34" xfId="0" applyFont="1" applyBorder="1" applyAlignment="1">
      <alignment horizontal="center" vertical="center" wrapText="1"/>
    </xf>
    <xf numFmtId="0" fontId="24" fillId="0" borderId="38" xfId="0" applyFont="1" applyBorder="1" applyAlignment="1">
      <alignment horizontal="center" vertical="center" wrapText="1"/>
    </xf>
    <xf numFmtId="164" fontId="25" fillId="0" borderId="1" xfId="2" applyNumberFormat="1" applyFont="1" applyBorder="1" applyAlignment="1">
      <alignment horizontal="right" vertical="center"/>
    </xf>
    <xf numFmtId="0" fontId="0" fillId="0" borderId="0" xfId="0" applyFont="1"/>
    <xf numFmtId="0" fontId="6" fillId="0" borderId="11" xfId="0" applyFont="1" applyBorder="1" applyAlignment="1">
      <alignment horizontal="center" wrapText="1"/>
    </xf>
    <xf numFmtId="0" fontId="5" fillId="0" borderId="37" xfId="0" applyFont="1" applyBorder="1" applyAlignment="1">
      <alignment horizontal="center" wrapText="1"/>
    </xf>
    <xf numFmtId="0" fontId="0" fillId="0" borderId="0" xfId="0" applyProtection="1">
      <protection locked="0"/>
    </xf>
    <xf numFmtId="1" fontId="13" fillId="3" borderId="60" xfId="1" applyNumberFormat="1" applyFont="1" applyBorder="1" applyAlignment="1" applyProtection="1">
      <alignment horizontal="center" vertical="center"/>
      <protection locked="0"/>
    </xf>
    <xf numFmtId="0" fontId="0" fillId="0" borderId="0" xfId="0"/>
    <xf numFmtId="0" fontId="0" fillId="0" borderId="0" xfId="0" applyBorder="1" applyAlignment="1"/>
    <xf numFmtId="0" fontId="4" fillId="0" borderId="2" xfId="0" applyFont="1" applyBorder="1" applyAlignment="1">
      <alignment horizontal="left" vertical="center"/>
    </xf>
    <xf numFmtId="0" fontId="0" fillId="0" borderId="7" xfId="0" applyBorder="1" applyAlignment="1">
      <alignment horizontal="left" vertical="center"/>
    </xf>
    <xf numFmtId="1" fontId="13" fillId="3" borderId="69" xfId="1" applyNumberFormat="1" applyFont="1" applyBorder="1" applyAlignment="1" applyProtection="1">
      <alignment horizontal="center" vertical="center"/>
      <protection locked="0"/>
    </xf>
    <xf numFmtId="0" fontId="0" fillId="0" borderId="32" xfId="0" applyBorder="1"/>
    <xf numFmtId="0" fontId="0" fillId="0" borderId="37" xfId="0" applyFont="1" applyBorder="1" applyAlignment="1">
      <alignment vertical="top"/>
    </xf>
    <xf numFmtId="0" fontId="0" fillId="0" borderId="33" xfId="0" applyBorder="1"/>
    <xf numFmtId="164" fontId="4" fillId="0" borderId="0" xfId="0" applyNumberFormat="1" applyFont="1" applyBorder="1" applyAlignment="1">
      <alignment horizontal="left"/>
    </xf>
    <xf numFmtId="0" fontId="4" fillId="0" borderId="3" xfId="0" applyFont="1" applyBorder="1" applyAlignment="1">
      <alignment horizontal="right" vertical="top"/>
    </xf>
    <xf numFmtId="49" fontId="4" fillId="4" borderId="8" xfId="0" applyNumberFormat="1" applyFont="1" applyFill="1" applyBorder="1" applyAlignment="1" applyProtection="1">
      <alignment horizontal="left" vertical="center" wrapText="1"/>
      <protection locked="0"/>
    </xf>
    <xf numFmtId="1" fontId="0" fillId="4" borderId="73" xfId="0" applyNumberFormat="1" applyFont="1" applyFill="1" applyBorder="1" applyAlignment="1" applyProtection="1">
      <alignment horizontal="center" vertical="center"/>
      <protection locked="0"/>
    </xf>
    <xf numFmtId="1" fontId="0" fillId="4" borderId="56" xfId="0" applyNumberFormat="1" applyFont="1" applyFill="1" applyBorder="1" applyAlignment="1" applyProtection="1">
      <alignment horizontal="center" vertical="center"/>
      <protection locked="0"/>
    </xf>
    <xf numFmtId="1" fontId="0" fillId="4" borderId="47" xfId="0" applyNumberFormat="1" applyFont="1" applyFill="1" applyBorder="1" applyAlignment="1" applyProtection="1">
      <alignment horizontal="center" vertical="center"/>
      <protection locked="0"/>
    </xf>
    <xf numFmtId="0" fontId="2" fillId="0" borderId="7" xfId="0" applyFont="1" applyBorder="1" applyAlignment="1">
      <alignment vertical="top" wrapText="1"/>
    </xf>
    <xf numFmtId="0" fontId="4" fillId="0" borderId="2" xfId="0" applyFont="1" applyBorder="1" applyAlignment="1">
      <alignment vertical="top"/>
    </xf>
    <xf numFmtId="1" fontId="13" fillId="3" borderId="59" xfId="1" applyNumberFormat="1" applyFont="1" applyBorder="1" applyAlignment="1" applyProtection="1">
      <alignment horizontal="center" vertical="center"/>
      <protection locked="0"/>
    </xf>
    <xf numFmtId="1" fontId="13" fillId="3" borderId="68" xfId="1" applyNumberFormat="1" applyFont="1" applyBorder="1" applyAlignment="1" applyProtection="1">
      <alignment horizontal="center" vertical="center"/>
      <protection locked="0"/>
    </xf>
    <xf numFmtId="164" fontId="18" fillId="0" borderId="0" xfId="1" applyNumberFormat="1" applyFont="1" applyFill="1" applyBorder="1" applyAlignment="1" applyProtection="1">
      <alignment horizontal="left"/>
      <protection locked="0"/>
    </xf>
    <xf numFmtId="0" fontId="2" fillId="0" borderId="0" xfId="0" applyFont="1" applyBorder="1" applyAlignment="1">
      <alignment horizontal="left"/>
    </xf>
    <xf numFmtId="0" fontId="0" fillId="0" borderId="0" xfId="0" applyBorder="1"/>
    <xf numFmtId="0" fontId="2" fillId="0" borderId="0" xfId="0" applyFont="1" applyBorder="1" applyAlignment="1">
      <alignment vertical="top"/>
    </xf>
    <xf numFmtId="0" fontId="8" fillId="0" borderId="77" xfId="0" applyFont="1" applyFill="1" applyBorder="1" applyAlignment="1" applyProtection="1">
      <alignment horizontal="center" vertical="top"/>
      <protection hidden="1"/>
    </xf>
    <xf numFmtId="0" fontId="8" fillId="0" borderId="77" xfId="0" applyFont="1" applyBorder="1" applyAlignment="1" applyProtection="1">
      <alignment vertical="top" wrapText="1"/>
      <protection hidden="1"/>
    </xf>
    <xf numFmtId="0" fontId="8" fillId="0" borderId="0" xfId="0" applyFont="1" applyBorder="1" applyAlignment="1">
      <alignment vertical="top"/>
    </xf>
    <xf numFmtId="0" fontId="8" fillId="0" borderId="0" xfId="0" applyFont="1" applyAlignment="1">
      <alignment vertical="top"/>
    </xf>
    <xf numFmtId="0" fontId="0" fillId="0" borderId="3" xfId="0" applyBorder="1"/>
    <xf numFmtId="1" fontId="13" fillId="3" borderId="20" xfId="1" applyNumberFormat="1" applyBorder="1" applyAlignment="1" applyProtection="1">
      <alignment horizontal="center" vertical="center"/>
      <protection locked="0"/>
    </xf>
    <xf numFmtId="49" fontId="13" fillId="3" borderId="44" xfId="1" applyNumberFormat="1" applyBorder="1" applyAlignment="1" applyProtection="1">
      <alignment horizontal="left" vertical="top" wrapText="1"/>
      <protection locked="0"/>
    </xf>
    <xf numFmtId="49" fontId="13" fillId="3" borderId="29" xfId="1" applyNumberFormat="1" applyBorder="1" applyAlignment="1" applyProtection="1">
      <alignment horizontal="left" vertical="top" wrapText="1"/>
      <protection locked="0"/>
    </xf>
    <xf numFmtId="0" fontId="2" fillId="0" borderId="6" xfId="0" applyFont="1" applyBorder="1" applyAlignment="1">
      <alignment horizontal="right" vertical="top"/>
    </xf>
    <xf numFmtId="0" fontId="4" fillId="0" borderId="6"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right" vertical="top"/>
    </xf>
    <xf numFmtId="0" fontId="5" fillId="0" borderId="0" xfId="0" applyFont="1" applyAlignment="1">
      <alignment horizontal="left" vertical="center" wrapText="1"/>
    </xf>
    <xf numFmtId="0" fontId="9" fillId="2" borderId="0" xfId="0" applyFont="1" applyFill="1" applyBorder="1" applyAlignment="1">
      <alignment horizontal="left" vertical="top" wrapText="1"/>
    </xf>
    <xf numFmtId="49" fontId="0" fillId="5" borderId="51" xfId="4" applyNumberFormat="1" applyFont="1" applyBorder="1" applyAlignment="1" applyProtection="1">
      <alignment horizontal="left" vertical="top" wrapText="1"/>
      <protection locked="0"/>
    </xf>
    <xf numFmtId="0" fontId="4" fillId="0" borderId="0" xfId="0" applyFont="1" applyBorder="1" applyAlignment="1">
      <alignment horizontal="right" vertical="top"/>
    </xf>
    <xf numFmtId="49" fontId="0" fillId="5" borderId="52" xfId="4" applyNumberFormat="1" applyFont="1" applyBorder="1" applyAlignment="1" applyProtection="1">
      <alignment horizontal="left" vertical="top" wrapText="1"/>
      <protection locked="0"/>
    </xf>
    <xf numFmtId="0" fontId="0" fillId="0" borderId="0" xfId="0" applyBorder="1"/>
    <xf numFmtId="165" fontId="13" fillId="3" borderId="0" xfId="1" applyNumberFormat="1" applyBorder="1" applyAlignment="1" applyProtection="1">
      <alignment horizontal="left"/>
      <protection locked="0"/>
    </xf>
    <xf numFmtId="0" fontId="0" fillId="0" borderId="0" xfId="0" applyBorder="1" applyAlignment="1">
      <alignment horizontal="right"/>
    </xf>
    <xf numFmtId="0" fontId="1" fillId="0" borderId="1" xfId="0" applyFont="1" applyBorder="1" applyAlignment="1">
      <alignment vertical="top"/>
    </xf>
    <xf numFmtId="0" fontId="1" fillId="0" borderId="1" xfId="0" applyFont="1" applyBorder="1" applyAlignment="1">
      <alignment vertical="center"/>
    </xf>
    <xf numFmtId="0" fontId="1" fillId="0" borderId="1" xfId="0" applyFont="1" applyBorder="1" applyAlignment="1">
      <alignment horizontal="right" vertical="center"/>
    </xf>
    <xf numFmtId="164" fontId="30" fillId="0" borderId="1" xfId="2" applyNumberFormat="1" applyFont="1" applyBorder="1" applyAlignment="1">
      <alignment horizontal="left" vertical="center"/>
    </xf>
    <xf numFmtId="164" fontId="27" fillId="0" borderId="2" xfId="2" applyNumberFormat="1" applyFont="1" applyBorder="1" applyAlignment="1">
      <alignment horizontal="left" vertical="center"/>
    </xf>
    <xf numFmtId="0" fontId="31" fillId="6" borderId="92" xfId="0" applyFont="1" applyFill="1" applyBorder="1" applyAlignment="1">
      <alignment horizontal="center" vertical="center" wrapText="1"/>
    </xf>
    <xf numFmtId="0" fontId="32" fillId="6" borderId="14" xfId="1" applyFont="1" applyFill="1" applyBorder="1" applyAlignment="1" applyProtection="1">
      <alignment horizontal="center" vertical="center" wrapText="1"/>
      <protection locked="0"/>
    </xf>
    <xf numFmtId="0" fontId="31" fillId="6" borderId="93" xfId="0" applyFont="1" applyFill="1" applyBorder="1" applyAlignment="1">
      <alignment horizontal="center" vertical="center" wrapText="1"/>
    </xf>
    <xf numFmtId="0" fontId="32" fillId="6" borderId="94" xfId="1" applyFont="1" applyFill="1" applyBorder="1" applyAlignment="1" applyProtection="1">
      <alignment horizontal="center" vertical="center" wrapText="1"/>
      <protection locked="0"/>
    </xf>
    <xf numFmtId="0" fontId="31" fillId="6" borderId="95" xfId="0" applyFont="1" applyFill="1" applyBorder="1" applyAlignment="1">
      <alignment horizontal="center" vertical="center" wrapText="1"/>
    </xf>
    <xf numFmtId="0" fontId="32" fillId="6" borderId="96" xfId="1" applyFont="1" applyFill="1" applyBorder="1" applyAlignment="1" applyProtection="1">
      <alignment horizontal="center" vertical="center" wrapText="1"/>
      <protection locked="0"/>
    </xf>
    <xf numFmtId="0" fontId="32" fillId="6" borderId="97" xfId="1" applyFont="1" applyFill="1" applyBorder="1" applyAlignment="1" applyProtection="1">
      <alignment horizontal="center" vertical="center" wrapText="1"/>
      <protection locked="0"/>
    </xf>
    <xf numFmtId="0" fontId="33" fillId="7" borderId="99" xfId="1" applyFont="1" applyFill="1" applyBorder="1" applyAlignment="1" applyProtection="1">
      <alignment horizontal="center" vertical="center"/>
      <protection locked="0"/>
    </xf>
    <xf numFmtId="0" fontId="13" fillId="3" borderId="14" xfId="1" applyBorder="1" applyAlignment="1" applyProtection="1">
      <alignment horizontal="center" vertical="center"/>
      <protection locked="0"/>
    </xf>
    <xf numFmtId="0" fontId="13" fillId="3" borderId="94" xfId="1" applyBorder="1" applyAlignment="1" applyProtection="1">
      <alignment horizontal="center" vertical="center"/>
      <protection locked="0"/>
    </xf>
    <xf numFmtId="0" fontId="13" fillId="3" borderId="96" xfId="1" applyBorder="1" applyAlignment="1" applyProtection="1">
      <alignment horizontal="center" vertical="center"/>
      <protection locked="0"/>
    </xf>
    <xf numFmtId="0" fontId="33" fillId="7" borderId="101" xfId="1" applyFont="1" applyFill="1" applyBorder="1" applyAlignment="1" applyProtection="1">
      <alignment horizontal="center" vertical="center"/>
      <protection locked="0"/>
    </xf>
    <xf numFmtId="0" fontId="13" fillId="3" borderId="97" xfId="1" applyBorder="1" applyAlignment="1" applyProtection="1">
      <alignment horizontal="center" vertical="center"/>
      <protection locked="0"/>
    </xf>
    <xf numFmtId="0" fontId="13" fillId="7" borderId="106" xfId="1" applyFill="1" applyBorder="1" applyAlignment="1" applyProtection="1">
      <alignment horizontal="center" vertical="top" wrapText="1"/>
      <protection locked="0"/>
    </xf>
    <xf numFmtId="0" fontId="13" fillId="3" borderId="87" xfId="1" applyBorder="1" applyAlignment="1" applyProtection="1">
      <alignment horizontal="center" vertical="top" wrapText="1"/>
      <protection locked="0"/>
    </xf>
    <xf numFmtId="0" fontId="33" fillId="7" borderId="107" xfId="1" applyFont="1" applyFill="1" applyBorder="1" applyAlignment="1" applyProtection="1">
      <alignment horizontal="center" vertical="center"/>
      <protection locked="0"/>
    </xf>
    <xf numFmtId="0" fontId="13" fillId="3" borderId="108" xfId="1" applyBorder="1" applyAlignment="1" applyProtection="1">
      <alignment horizontal="center" vertical="center"/>
      <protection locked="0"/>
    </xf>
    <xf numFmtId="0" fontId="13" fillId="3" borderId="109" xfId="1" applyBorder="1" applyAlignment="1" applyProtection="1">
      <alignment horizontal="center" vertical="center"/>
      <protection locked="0"/>
    </xf>
    <xf numFmtId="0" fontId="13" fillId="3" borderId="102" xfId="1" applyBorder="1" applyAlignment="1" applyProtection="1">
      <alignment horizontal="center" vertical="center"/>
      <protection locked="0"/>
    </xf>
    <xf numFmtId="0" fontId="34" fillId="0" borderId="0" xfId="4" applyFont="1" applyFill="1" applyBorder="1" applyAlignment="1">
      <alignment horizontal="left" vertical="top" wrapText="1"/>
    </xf>
    <xf numFmtId="0" fontId="13" fillId="5" borderId="0" xfId="4" applyFont="1" applyBorder="1" applyAlignment="1" applyProtection="1">
      <alignment horizontal="center" vertical="top" wrapText="1"/>
      <protection locked="0"/>
    </xf>
    <xf numFmtId="0" fontId="1" fillId="0" borderId="0" xfId="0" applyFont="1"/>
    <xf numFmtId="0" fontId="1" fillId="0" borderId="0" xfId="0" applyFont="1" applyBorder="1" applyAlignment="1">
      <alignment horizontal="right" vertical="center"/>
    </xf>
    <xf numFmtId="0" fontId="10" fillId="0" borderId="0" xfId="0" applyFont="1"/>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32" fillId="6" borderId="115" xfId="1" applyFont="1" applyFill="1" applyBorder="1" applyAlignment="1" applyProtection="1">
      <alignment horizontal="center" vertical="center" wrapText="1"/>
      <protection locked="0"/>
    </xf>
    <xf numFmtId="1" fontId="13" fillId="3" borderId="116" xfId="1" applyNumberFormat="1" applyFont="1" applyBorder="1" applyAlignment="1" applyProtection="1">
      <alignment horizontal="center" vertical="center"/>
      <protection locked="0"/>
    </xf>
    <xf numFmtId="1" fontId="13" fillId="3" borderId="117" xfId="1" applyNumberFormat="1" applyFont="1" applyBorder="1" applyAlignment="1" applyProtection="1">
      <alignment horizontal="center" vertical="center"/>
      <protection locked="0"/>
    </xf>
    <xf numFmtId="0" fontId="33" fillId="7" borderId="106" xfId="1" applyFont="1" applyFill="1" applyBorder="1" applyAlignment="1" applyProtection="1">
      <alignment horizontal="center" vertical="center"/>
      <protection locked="0"/>
    </xf>
    <xf numFmtId="1" fontId="13" fillId="3" borderId="83" xfId="1" applyNumberFormat="1" applyFont="1" applyBorder="1" applyAlignment="1" applyProtection="1">
      <alignment horizontal="center" vertical="center"/>
      <protection locked="0"/>
    </xf>
    <xf numFmtId="1" fontId="13" fillId="3" borderId="105" xfId="1" applyNumberFormat="1" applyFont="1" applyBorder="1" applyAlignment="1" applyProtection="1">
      <alignment horizontal="center" vertical="center"/>
      <protection locked="0"/>
    </xf>
    <xf numFmtId="0" fontId="0" fillId="0" borderId="32" xfId="0" applyFont="1" applyBorder="1" applyAlignment="1">
      <alignment vertical="top"/>
    </xf>
    <xf numFmtId="0" fontId="5" fillId="0" borderId="8" xfId="0" applyFont="1" applyBorder="1" applyAlignment="1">
      <alignment horizontal="center" wrapText="1"/>
    </xf>
    <xf numFmtId="0" fontId="32" fillId="6" borderId="15" xfId="1" applyFont="1" applyFill="1" applyBorder="1" applyAlignment="1" applyProtection="1">
      <alignment horizontal="center" vertical="center" wrapText="1"/>
      <protection locked="0"/>
    </xf>
    <xf numFmtId="1" fontId="1" fillId="4" borderId="45" xfId="0" applyNumberFormat="1" applyFont="1" applyFill="1" applyBorder="1" applyAlignment="1" applyProtection="1">
      <alignment horizontal="center" vertical="center"/>
      <protection locked="0"/>
    </xf>
    <xf numFmtId="1" fontId="0" fillId="4" borderId="118" xfId="0" applyNumberFormat="1" applyFont="1" applyFill="1" applyBorder="1" applyAlignment="1" applyProtection="1">
      <alignment horizontal="center" vertical="center"/>
      <protection locked="0"/>
    </xf>
    <xf numFmtId="0" fontId="34" fillId="0" borderId="10" xfId="4" applyFont="1" applyFill="1" applyBorder="1" applyAlignment="1">
      <alignment vertical="top" wrapText="1"/>
    </xf>
    <xf numFmtId="0" fontId="36" fillId="6" borderId="0" xfId="4" applyFont="1" applyFill="1" applyBorder="1" applyAlignment="1">
      <alignment horizontal="left" vertical="top" wrapText="1"/>
    </xf>
    <xf numFmtId="0" fontId="0" fillId="6" borderId="0" xfId="0" applyFill="1" applyBorder="1" applyAlignment="1"/>
    <xf numFmtId="0" fontId="0" fillId="6" borderId="0" xfId="0" applyFill="1"/>
    <xf numFmtId="0" fontId="41" fillId="9" borderId="0" xfId="0" applyFont="1" applyFill="1" applyAlignment="1">
      <alignment horizontal="right"/>
    </xf>
    <xf numFmtId="0" fontId="4" fillId="0" borderId="6" xfId="0" applyNumberFormat="1" applyFont="1" applyBorder="1" applyAlignment="1">
      <alignment horizontal="center" vertical="top" wrapText="1"/>
    </xf>
    <xf numFmtId="0" fontId="1" fillId="0" borderId="1" xfId="0" applyFont="1" applyBorder="1" applyAlignment="1">
      <alignment horizontal="right"/>
    </xf>
    <xf numFmtId="164" fontId="1" fillId="0" borderId="1" xfId="0" applyNumberFormat="1" applyFont="1" applyBorder="1" applyAlignment="1">
      <alignment horizontal="right"/>
    </xf>
    <xf numFmtId="49" fontId="1" fillId="0" borderId="6"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6" fillId="0" borderId="121" xfId="0" applyNumberFormat="1" applyFont="1" applyBorder="1" applyAlignment="1">
      <alignment horizontal="center" vertical="center"/>
    </xf>
    <xf numFmtId="0" fontId="6" fillId="0" borderId="122" xfId="0" applyNumberFormat="1" applyFont="1" applyBorder="1" applyAlignment="1">
      <alignment horizontal="center" vertical="center"/>
    </xf>
    <xf numFmtId="0" fontId="6" fillId="0" borderId="4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47" xfId="0" applyNumberFormat="1" applyFont="1" applyBorder="1" applyAlignment="1">
      <alignment horizontal="center" vertical="center"/>
    </xf>
    <xf numFmtId="0" fontId="11" fillId="6" borderId="124" xfId="0" applyFont="1" applyFill="1" applyBorder="1" applyAlignment="1">
      <alignment vertical="center" wrapText="1"/>
    </xf>
    <xf numFmtId="1" fontId="13" fillId="3" borderId="127" xfId="1" applyNumberFormat="1" applyBorder="1" applyAlignment="1" applyProtection="1">
      <alignment horizontal="center" vertical="center"/>
      <protection locked="0"/>
    </xf>
    <xf numFmtId="1" fontId="13" fillId="3" borderId="128" xfId="1" applyNumberFormat="1" applyBorder="1" applyAlignment="1" applyProtection="1">
      <alignment horizontal="center" vertical="center"/>
      <protection locked="0"/>
    </xf>
    <xf numFmtId="1" fontId="13" fillId="3" borderId="129" xfId="1" applyNumberFormat="1" applyBorder="1" applyAlignment="1" applyProtection="1">
      <alignment horizontal="center" vertical="center"/>
      <protection locked="0"/>
    </xf>
    <xf numFmtId="0" fontId="11" fillId="6" borderId="131" xfId="0" applyFont="1" applyFill="1" applyBorder="1" applyAlignment="1">
      <alignment vertical="center" wrapText="1"/>
    </xf>
    <xf numFmtId="1" fontId="13" fillId="3" borderId="134" xfId="1" applyNumberFormat="1" applyBorder="1" applyAlignment="1" applyProtection="1">
      <alignment horizontal="center" vertical="center"/>
      <protection locked="0"/>
    </xf>
    <xf numFmtId="1" fontId="13" fillId="3" borderId="58" xfId="1" applyNumberFormat="1" applyBorder="1" applyAlignment="1" applyProtection="1">
      <alignment horizontal="center" vertical="center"/>
      <protection locked="0"/>
    </xf>
    <xf numFmtId="1" fontId="13" fillId="3" borderId="46" xfId="1" applyNumberFormat="1" applyBorder="1" applyAlignment="1" applyProtection="1">
      <alignment horizontal="center" vertical="center"/>
      <protection locked="0"/>
    </xf>
    <xf numFmtId="0" fontId="11" fillId="0" borderId="135" xfId="0" applyFont="1" applyBorder="1" applyAlignment="1">
      <alignment vertical="center" wrapText="1"/>
    </xf>
    <xf numFmtId="0" fontId="11" fillId="0" borderId="0" xfId="0" applyFont="1" applyBorder="1" applyAlignment="1">
      <alignment horizontal="left" vertical="center" wrapText="1"/>
    </xf>
    <xf numFmtId="0" fontId="26" fillId="0" borderId="0" xfId="4" applyFont="1" applyFill="1" applyBorder="1" applyAlignment="1">
      <alignment horizontal="left" vertical="top"/>
    </xf>
    <xf numFmtId="0" fontId="13" fillId="5" borderId="0" xfId="4" applyFont="1" applyBorder="1" applyAlignment="1" applyProtection="1">
      <alignment horizontal="left" vertical="top" wrapText="1"/>
      <protection locked="0"/>
    </xf>
    <xf numFmtId="1" fontId="13" fillId="5" borderId="0" xfId="4" applyNumberFormat="1" applyFont="1" applyBorder="1" applyAlignment="1" applyProtection="1">
      <alignment horizontal="left" vertical="top" wrapText="1"/>
      <protection locked="0"/>
    </xf>
    <xf numFmtId="0" fontId="39" fillId="6" borderId="0" xfId="4" applyFont="1" applyFill="1" applyBorder="1" applyAlignment="1">
      <alignment horizontal="left" vertical="top" wrapText="1"/>
    </xf>
    <xf numFmtId="0" fontId="4" fillId="0" borderId="0" xfId="0" applyFont="1" applyAlignment="1">
      <alignment horizontal="left" wrapText="1"/>
    </xf>
    <xf numFmtId="0" fontId="6" fillId="0" borderId="32" xfId="0" applyNumberFormat="1" applyFont="1" applyBorder="1" applyAlignment="1"/>
    <xf numFmtId="0" fontId="1" fillId="0" borderId="88" xfId="0" applyFont="1" applyBorder="1" applyAlignment="1">
      <alignment vertical="top" wrapText="1"/>
    </xf>
    <xf numFmtId="49" fontId="10" fillId="0" borderId="78" xfId="0" applyNumberFormat="1" applyFont="1" applyBorder="1" applyAlignment="1">
      <alignment vertical="top" wrapText="1"/>
    </xf>
    <xf numFmtId="0" fontId="44" fillId="0" borderId="146" xfId="0" applyFont="1" applyBorder="1" applyAlignment="1">
      <alignment horizontal="center" wrapText="1"/>
    </xf>
    <xf numFmtId="0" fontId="6" fillId="0" borderId="148" xfId="0" applyNumberFormat="1" applyFont="1" applyBorder="1" applyAlignment="1">
      <alignment horizontal="center" vertical="center"/>
    </xf>
    <xf numFmtId="0" fontId="6" fillId="0" borderId="79" xfId="0" applyNumberFormat="1" applyFont="1" applyBorder="1" applyAlignment="1">
      <alignment horizontal="center" vertical="center"/>
    </xf>
    <xf numFmtId="0" fontId="6" fillId="0" borderId="149" xfId="0" applyNumberFormat="1" applyFont="1" applyBorder="1" applyAlignment="1">
      <alignment horizontal="center" vertical="center"/>
    </xf>
    <xf numFmtId="0" fontId="6" fillId="0" borderId="150"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xf>
    <xf numFmtId="0" fontId="6" fillId="0" borderId="35" xfId="0" applyNumberFormat="1" applyFont="1" applyBorder="1" applyAlignment="1">
      <alignment horizontal="center" vertical="center"/>
    </xf>
    <xf numFmtId="0" fontId="11" fillId="0" borderId="151" xfId="0" applyFont="1" applyBorder="1" applyAlignment="1">
      <alignment horizontal="center" vertical="top"/>
    </xf>
    <xf numFmtId="1" fontId="13" fillId="3" borderId="22" xfId="1" applyNumberFormat="1" applyBorder="1" applyAlignment="1">
      <alignment horizontal="center" vertical="center"/>
    </xf>
    <xf numFmtId="1" fontId="13" fillId="3" borderId="21" xfId="1" applyNumberFormat="1" applyBorder="1" applyAlignment="1">
      <alignment horizontal="center" vertical="center"/>
    </xf>
    <xf numFmtId="49" fontId="13" fillId="3" borderId="27" xfId="1" applyNumberFormat="1" applyBorder="1" applyAlignment="1">
      <alignment horizontal="left" vertical="top" wrapText="1"/>
    </xf>
    <xf numFmtId="49" fontId="13" fillId="3" borderId="42" xfId="1" applyNumberFormat="1" applyBorder="1" applyAlignment="1" applyProtection="1">
      <alignment horizontal="left" vertical="top" wrapText="1"/>
      <protection locked="0"/>
    </xf>
    <xf numFmtId="1" fontId="13" fillId="3" borderId="23" xfId="1" applyNumberFormat="1" applyBorder="1" applyAlignment="1" applyProtection="1">
      <alignment horizontal="center" vertical="center"/>
      <protection locked="0"/>
    </xf>
    <xf numFmtId="1" fontId="13" fillId="3" borderId="19" xfId="1" applyNumberFormat="1" applyBorder="1" applyAlignment="1" applyProtection="1">
      <alignment horizontal="center" vertical="center"/>
      <protection locked="0"/>
    </xf>
    <xf numFmtId="49" fontId="13" fillId="3" borderId="28" xfId="1" applyNumberFormat="1" applyBorder="1" applyAlignment="1" applyProtection="1">
      <alignment horizontal="left" vertical="top" wrapText="1"/>
      <protection locked="0"/>
    </xf>
    <xf numFmtId="49" fontId="13" fillId="3" borderId="43" xfId="1" applyNumberFormat="1" applyBorder="1" applyAlignment="1" applyProtection="1">
      <alignment horizontal="left" vertical="top" wrapText="1"/>
      <protection locked="0"/>
    </xf>
    <xf numFmtId="0" fontId="11" fillId="0" borderId="152" xfId="0" applyFont="1" applyBorder="1" applyAlignment="1">
      <alignment horizontal="center" vertical="top"/>
    </xf>
    <xf numFmtId="0" fontId="11" fillId="0" borderId="153" xfId="0" applyFont="1" applyBorder="1" applyAlignment="1">
      <alignment horizontal="center" vertical="top"/>
    </xf>
    <xf numFmtId="1" fontId="13" fillId="3" borderId="24" xfId="1" applyNumberFormat="1" applyBorder="1" applyAlignment="1" applyProtection="1">
      <alignment horizontal="center" vertical="center"/>
      <protection locked="0"/>
    </xf>
    <xf numFmtId="0" fontId="0" fillId="0" borderId="4" xfId="0" applyBorder="1"/>
    <xf numFmtId="0" fontId="44" fillId="0" borderId="64" xfId="0" applyFont="1" applyBorder="1" applyAlignment="1">
      <alignment horizontal="center" wrapText="1"/>
    </xf>
    <xf numFmtId="0" fontId="24" fillId="0" borderId="66" xfId="0" applyFont="1" applyBorder="1" applyAlignment="1">
      <alignment horizontal="center" vertical="center" wrapText="1"/>
    </xf>
    <xf numFmtId="0" fontId="0" fillId="0" borderId="148" xfId="0" applyBorder="1"/>
    <xf numFmtId="0" fontId="27" fillId="6" borderId="0" xfId="0" applyFont="1" applyFill="1" applyBorder="1" applyAlignment="1">
      <alignment vertical="center"/>
    </xf>
    <xf numFmtId="0" fontId="27" fillId="6" borderId="0" xfId="0" applyFont="1" applyFill="1" applyBorder="1" applyAlignment="1">
      <alignment horizontal="left" vertical="center" wrapText="1"/>
    </xf>
    <xf numFmtId="1" fontId="29" fillId="6" borderId="0" xfId="0" applyNumberFormat="1" applyFont="1" applyFill="1" applyBorder="1" applyAlignment="1" applyProtection="1">
      <alignment horizontal="center" vertical="center"/>
      <protection locked="0"/>
    </xf>
    <xf numFmtId="1" fontId="46" fillId="6" borderId="0" xfId="1" applyNumberFormat="1" applyFont="1" applyFill="1" applyBorder="1" applyAlignment="1" applyProtection="1">
      <alignment horizontal="center" vertical="center"/>
      <protection locked="0"/>
    </xf>
    <xf numFmtId="0" fontId="47" fillId="9" borderId="0" xfId="0" applyFont="1" applyFill="1" applyAlignment="1">
      <alignment horizontal="center" vertical="center"/>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50" fillId="7" borderId="106" xfId="1" applyFont="1" applyFill="1" applyBorder="1" applyAlignment="1" applyProtection="1">
      <alignment horizontal="center" vertical="top" wrapText="1"/>
      <protection locked="0"/>
    </xf>
    <xf numFmtId="0" fontId="50" fillId="3" borderId="87" xfId="1" applyFont="1" applyBorder="1" applyAlignment="1" applyProtection="1">
      <alignment horizontal="center" vertical="top" wrapText="1"/>
      <protection locked="0"/>
    </xf>
    <xf numFmtId="0" fontId="13" fillId="7" borderId="106" xfId="1" applyFill="1" applyBorder="1" applyAlignment="1" applyProtection="1">
      <alignment horizontal="center" vertical="center" wrapText="1"/>
      <protection locked="0"/>
    </xf>
    <xf numFmtId="0" fontId="4" fillId="0" borderId="0" xfId="0" applyFont="1"/>
    <xf numFmtId="0" fontId="35" fillId="4" borderId="10" xfId="1" applyFont="1" applyFill="1" applyBorder="1" applyAlignment="1" applyProtection="1">
      <alignment horizontal="left" vertical="top" wrapText="1" indent="3"/>
    </xf>
    <xf numFmtId="0" fontId="35" fillId="4" borderId="87" xfId="1" applyFont="1" applyFill="1" applyBorder="1" applyAlignment="1" applyProtection="1">
      <alignment horizontal="left" vertical="top" wrapText="1" indent="3"/>
    </xf>
    <xf numFmtId="0" fontId="35" fillId="4" borderId="13" xfId="1" applyFont="1" applyFill="1" applyBorder="1" applyAlignment="1" applyProtection="1">
      <alignment horizontal="left" vertical="top" wrapText="1" indent="3"/>
    </xf>
    <xf numFmtId="0" fontId="26" fillId="0" borderId="84" xfId="4" applyFont="1" applyFill="1" applyBorder="1" applyAlignment="1">
      <alignment horizontal="left" vertical="top"/>
    </xf>
    <xf numFmtId="0" fontId="26" fillId="0" borderId="132" xfId="4" applyFont="1" applyFill="1" applyBorder="1" applyAlignment="1">
      <alignment horizontal="left" vertical="top"/>
    </xf>
    <xf numFmtId="0" fontId="11" fillId="6" borderId="184" xfId="0" applyFont="1" applyFill="1" applyBorder="1" applyAlignment="1">
      <alignment vertical="center" wrapText="1"/>
    </xf>
    <xf numFmtId="1" fontId="46" fillId="3" borderId="23" xfId="1" applyNumberFormat="1" applyFont="1" applyBorder="1" applyAlignment="1" applyProtection="1">
      <alignment horizontal="center" vertical="center"/>
      <protection locked="0"/>
    </xf>
    <xf numFmtId="1" fontId="46" fillId="3" borderId="21" xfId="1" applyNumberFormat="1" applyFont="1" applyBorder="1" applyAlignment="1">
      <alignment horizontal="left" vertical="center" wrapText="1"/>
    </xf>
    <xf numFmtId="1" fontId="46" fillId="3" borderId="19" xfId="1" applyNumberFormat="1" applyFont="1" applyBorder="1" applyAlignment="1" applyProtection="1">
      <alignment horizontal="center" vertical="center"/>
      <protection locked="0"/>
    </xf>
    <xf numFmtId="49" fontId="46" fillId="3" borderId="28" xfId="1" applyNumberFormat="1" applyFont="1" applyBorder="1" applyAlignment="1" applyProtection="1">
      <alignment horizontal="left" vertical="top" wrapText="1"/>
      <protection locked="0"/>
    </xf>
    <xf numFmtId="1" fontId="46" fillId="3" borderId="185" xfId="1" applyNumberFormat="1" applyFont="1" applyBorder="1" applyAlignment="1" applyProtection="1">
      <alignment horizontal="center" vertical="center"/>
      <protection locked="0"/>
    </xf>
    <xf numFmtId="49" fontId="46" fillId="3" borderId="186" xfId="1" applyNumberFormat="1" applyFont="1" applyBorder="1" applyAlignment="1" applyProtection="1">
      <alignment horizontal="left" vertical="top" wrapText="1"/>
      <protection locked="0"/>
    </xf>
    <xf numFmtId="1" fontId="13" fillId="3" borderId="189" xfId="1" applyNumberFormat="1" applyBorder="1" applyAlignment="1">
      <alignment horizontal="center" vertical="center"/>
    </xf>
    <xf numFmtId="1" fontId="13" fillId="3" borderId="187" xfId="1" applyNumberFormat="1" applyBorder="1" applyAlignment="1">
      <alignment horizontal="center" vertical="center"/>
    </xf>
    <xf numFmtId="49" fontId="13" fillId="3" borderId="188" xfId="1" applyNumberFormat="1" applyBorder="1" applyAlignment="1">
      <alignment horizontal="left" vertical="top" wrapText="1"/>
    </xf>
    <xf numFmtId="1" fontId="46" fillId="3" borderId="24" xfId="1" applyNumberFormat="1" applyFont="1" applyBorder="1" applyAlignment="1" applyProtection="1">
      <alignment horizontal="center" vertical="center"/>
      <protection locked="0"/>
    </xf>
    <xf numFmtId="49" fontId="46" fillId="3" borderId="29" xfId="1" applyNumberFormat="1" applyFont="1" applyBorder="1" applyAlignment="1" applyProtection="1">
      <alignment horizontal="left" vertical="top" wrapText="1"/>
      <protection locked="0"/>
    </xf>
    <xf numFmtId="1" fontId="46" fillId="3" borderId="20" xfId="1" applyNumberFormat="1" applyFont="1" applyBorder="1" applyAlignment="1" applyProtection="1">
      <alignment horizontal="center" vertical="center" wrapText="1"/>
      <protection locked="0"/>
    </xf>
    <xf numFmtId="49" fontId="46" fillId="3" borderId="42" xfId="1" applyNumberFormat="1" applyFont="1" applyBorder="1" applyAlignment="1" applyProtection="1">
      <alignment horizontal="left" vertical="top" wrapText="1"/>
      <protection locked="0"/>
    </xf>
    <xf numFmtId="0" fontId="4" fillId="0" borderId="183" xfId="0" applyFont="1" applyBorder="1" applyAlignment="1">
      <alignment vertical="center" wrapText="1"/>
    </xf>
    <xf numFmtId="0" fontId="33" fillId="7" borderId="100" xfId="1" applyFont="1" applyFill="1" applyBorder="1" applyAlignment="1" applyProtection="1">
      <alignment horizontal="center" vertical="center"/>
      <protection locked="0"/>
    </xf>
    <xf numFmtId="1" fontId="46" fillId="3" borderId="22" xfId="1" applyNumberFormat="1" applyFont="1" applyBorder="1" applyAlignment="1">
      <alignment horizontal="center" vertical="center"/>
    </xf>
    <xf numFmtId="1" fontId="46" fillId="3" borderId="21" xfId="1" applyNumberFormat="1" applyFont="1" applyBorder="1" applyAlignment="1">
      <alignment horizontal="center" vertical="center"/>
    </xf>
    <xf numFmtId="1" fontId="46" fillId="3" borderId="19" xfId="1" applyNumberFormat="1" applyFont="1" applyBorder="1" applyAlignment="1" applyProtection="1">
      <alignment horizontal="center" vertical="center" wrapText="1"/>
      <protection locked="0"/>
    </xf>
    <xf numFmtId="49" fontId="46" fillId="3" borderId="28" xfId="1" quotePrefix="1" applyNumberFormat="1" applyFont="1" applyBorder="1" applyAlignment="1" applyProtection="1">
      <alignment horizontal="left" vertical="top" wrapText="1"/>
      <protection locked="0"/>
    </xf>
    <xf numFmtId="1" fontId="46" fillId="3" borderId="189" xfId="1" applyNumberFormat="1" applyFont="1" applyBorder="1" applyAlignment="1">
      <alignment horizontal="center" vertical="center"/>
    </xf>
    <xf numFmtId="1" fontId="46" fillId="3" borderId="187" xfId="1" applyNumberFormat="1" applyFont="1" applyBorder="1" applyAlignment="1">
      <alignment horizontal="center" vertical="center" wrapText="1"/>
    </xf>
    <xf numFmtId="0" fontId="2" fillId="0" borderId="0" xfId="0" applyFont="1" applyAlignment="1">
      <alignment vertical="top" wrapText="1"/>
    </xf>
    <xf numFmtId="49" fontId="0" fillId="5" borderId="51" xfId="4" applyNumberFormat="1" applyFont="1" applyBorder="1" applyAlignment="1" applyProtection="1">
      <alignment horizontal="left" vertical="top" wrapText="1"/>
      <protection locked="0"/>
    </xf>
    <xf numFmtId="0" fontId="13" fillId="5" borderId="60" xfId="4" applyFont="1" applyBorder="1" applyAlignment="1" applyProtection="1">
      <alignment horizontal="left" vertical="top" wrapText="1"/>
      <protection locked="0"/>
    </xf>
    <xf numFmtId="1" fontId="13" fillId="5" borderId="133" xfId="4" applyNumberFormat="1" applyFont="1" applyBorder="1" applyAlignment="1" applyProtection="1">
      <alignment horizontal="left" vertical="top" wrapText="1"/>
      <protection locked="0"/>
    </xf>
    <xf numFmtId="0" fontId="13" fillId="5" borderId="75" xfId="4" applyFont="1" applyBorder="1" applyAlignment="1" applyProtection="1">
      <alignment horizontal="left" vertical="top" wrapText="1"/>
      <protection locked="0"/>
    </xf>
    <xf numFmtId="0" fontId="13" fillId="5" borderId="76" xfId="4" applyFont="1" applyBorder="1" applyAlignment="1" applyProtection="1">
      <alignment horizontal="left" vertical="top" wrapText="1"/>
      <protection locked="0"/>
    </xf>
    <xf numFmtId="1" fontId="13" fillId="5" borderId="137" xfId="4" applyNumberFormat="1" applyFont="1" applyBorder="1" applyAlignment="1" applyProtection="1">
      <alignment horizontal="left" vertical="top" wrapText="1"/>
      <protection locked="0"/>
    </xf>
    <xf numFmtId="0" fontId="53" fillId="5" borderId="60" xfId="4" applyFont="1" applyBorder="1" applyAlignment="1" applyProtection="1">
      <alignment horizontal="left" vertical="top" wrapText="1"/>
      <protection locked="0"/>
    </xf>
    <xf numFmtId="0" fontId="13" fillId="5" borderId="74" xfId="4" applyFont="1" applyBorder="1" applyAlignment="1" applyProtection="1">
      <alignment horizontal="left" vertical="top" wrapText="1"/>
      <protection locked="0"/>
    </xf>
    <xf numFmtId="1" fontId="13" fillId="4" borderId="67" xfId="1" applyNumberFormat="1" applyFont="1" applyFill="1" applyBorder="1" applyAlignment="1" applyProtection="1">
      <alignment horizontal="center" vertical="center"/>
      <protection locked="0"/>
    </xf>
    <xf numFmtId="1" fontId="0" fillId="4" borderId="65" xfId="0" applyNumberFormat="1" applyFont="1" applyFill="1" applyBorder="1" applyAlignment="1" applyProtection="1">
      <alignment horizontal="center" vertical="center"/>
      <protection locked="0"/>
    </xf>
    <xf numFmtId="1" fontId="0" fillId="4" borderId="40" xfId="0" applyNumberFormat="1" applyFont="1" applyFill="1" applyBorder="1" applyAlignment="1" applyProtection="1">
      <alignment horizontal="center" vertical="center"/>
      <protection locked="0"/>
    </xf>
    <xf numFmtId="1" fontId="13" fillId="4" borderId="9" xfId="1" applyNumberFormat="1" applyFont="1" applyFill="1" applyBorder="1" applyAlignment="1" applyProtection="1">
      <alignment horizontal="center" vertical="center"/>
      <protection locked="0"/>
    </xf>
    <xf numFmtId="1" fontId="0" fillId="4" borderId="30" xfId="0" applyNumberFormat="1" applyFont="1" applyFill="1" applyBorder="1" applyAlignment="1" applyProtection="1">
      <alignment horizontal="center" vertical="center"/>
      <protection locked="0"/>
    </xf>
    <xf numFmtId="1" fontId="13" fillId="4" borderId="31" xfId="1" applyNumberFormat="1" applyFont="1" applyFill="1" applyBorder="1" applyAlignment="1" applyProtection="1">
      <alignment horizontal="center" vertical="center"/>
      <protection locked="0"/>
    </xf>
    <xf numFmtId="1" fontId="0" fillId="4" borderId="81" xfId="0" applyNumberFormat="1" applyFont="1" applyFill="1" applyBorder="1" applyAlignment="1" applyProtection="1">
      <alignment horizontal="center" vertical="center"/>
      <protection locked="0"/>
    </xf>
    <xf numFmtId="1" fontId="13" fillId="4" borderId="170" xfId="1" applyNumberFormat="1" applyFont="1" applyFill="1" applyBorder="1" applyAlignment="1" applyProtection="1">
      <alignment horizontal="center" vertical="center"/>
      <protection locked="0"/>
    </xf>
    <xf numFmtId="1" fontId="54" fillId="10" borderId="174" xfId="1" applyNumberFormat="1" applyFont="1" applyFill="1" applyBorder="1" applyAlignment="1" applyProtection="1">
      <alignment horizontal="center" vertical="center"/>
      <protection locked="0"/>
    </xf>
    <xf numFmtId="1" fontId="0" fillId="10" borderId="175" xfId="0" applyNumberFormat="1" applyFont="1" applyFill="1" applyBorder="1" applyAlignment="1" applyProtection="1">
      <alignment horizontal="center" vertical="center"/>
      <protection locked="0"/>
    </xf>
    <xf numFmtId="1" fontId="54" fillId="10" borderId="40" xfId="0" applyNumberFormat="1" applyFont="1" applyFill="1" applyBorder="1" applyAlignment="1" applyProtection="1">
      <alignment horizontal="center" vertical="center"/>
      <protection locked="0"/>
    </xf>
    <xf numFmtId="1" fontId="13" fillId="10" borderId="9" xfId="1" applyNumberFormat="1" applyFont="1" applyFill="1" applyBorder="1" applyAlignment="1" applyProtection="1">
      <alignment horizontal="center" vertical="center"/>
      <protection locked="0"/>
    </xf>
    <xf numFmtId="1" fontId="54" fillId="10" borderId="180" xfId="0" applyNumberFormat="1" applyFont="1" applyFill="1" applyBorder="1" applyAlignment="1" applyProtection="1">
      <alignment horizontal="center" vertical="center"/>
      <protection locked="0"/>
    </xf>
    <xf numFmtId="1" fontId="13" fillId="10" borderId="181" xfId="1" applyNumberFormat="1" applyFont="1" applyFill="1" applyBorder="1" applyAlignment="1" applyProtection="1">
      <alignment horizontal="center" vertical="center"/>
      <protection locked="0"/>
    </xf>
    <xf numFmtId="49" fontId="1" fillId="5" borderId="51" xfId="4" applyNumberFormat="1" applyFont="1" applyBorder="1" applyAlignment="1" applyProtection="1">
      <alignment horizontal="left" vertical="top" wrapText="1"/>
      <protection locked="0"/>
    </xf>
    <xf numFmtId="49" fontId="1" fillId="5" borderId="51" xfId="4" applyNumberFormat="1" applyFont="1" applyBorder="1" applyAlignment="1" applyProtection="1">
      <alignment vertical="top" wrapText="1"/>
      <protection locked="0"/>
    </xf>
    <xf numFmtId="0" fontId="55" fillId="0" borderId="0" xfId="0" applyFont="1" applyAlignment="1">
      <alignment horizontal="left" vertical="center"/>
    </xf>
    <xf numFmtId="49" fontId="1" fillId="6" borderId="0" xfId="4" applyNumberFormat="1" applyFont="1" applyFill="1" applyBorder="1" applyAlignment="1" applyProtection="1">
      <alignment horizontal="left" wrapText="1"/>
    </xf>
    <xf numFmtId="164" fontId="18" fillId="0" borderId="0" xfId="1" applyNumberFormat="1" applyFont="1" applyFill="1" applyBorder="1" applyAlignment="1" applyProtection="1">
      <alignment horizontal="left"/>
      <protection locked="0"/>
    </xf>
    <xf numFmtId="0" fontId="2" fillId="0" borderId="0" xfId="0" applyFont="1" applyBorder="1" applyAlignment="1">
      <alignment horizontal="left"/>
    </xf>
    <xf numFmtId="0" fontId="18" fillId="0" borderId="0" xfId="3" applyFont="1" applyFill="1" applyBorder="1" applyAlignment="1" applyProtection="1">
      <alignment horizontal="right"/>
      <protection locked="0"/>
    </xf>
    <xf numFmtId="0" fontId="8" fillId="0" borderId="0" xfId="0" applyFont="1" applyBorder="1" applyAlignment="1">
      <alignment horizontal="left"/>
    </xf>
    <xf numFmtId="49" fontId="1" fillId="5" borderId="141" xfId="4" applyNumberFormat="1" applyFont="1" applyBorder="1" applyAlignment="1" applyProtection="1">
      <alignment horizontal="left" vertical="top" wrapText="1"/>
      <protection locked="0"/>
    </xf>
    <xf numFmtId="49" fontId="1" fillId="5" borderId="0" xfId="4" applyNumberFormat="1" applyFont="1" applyBorder="1" applyAlignment="1" applyProtection="1">
      <alignment horizontal="left" vertical="top" wrapText="1"/>
      <protection locked="0"/>
    </xf>
    <xf numFmtId="49" fontId="1" fillId="5" borderId="50" xfId="4" applyNumberFormat="1" applyFont="1" applyBorder="1" applyAlignment="1" applyProtection="1">
      <alignment horizontal="left" vertical="top" wrapText="1"/>
      <protection locked="0"/>
    </xf>
    <xf numFmtId="49" fontId="1" fillId="5" borderId="51" xfId="4" applyNumberFormat="1" applyFont="1" applyBorder="1" applyAlignment="1" applyProtection="1">
      <alignment horizontal="left" vertical="top" wrapText="1"/>
      <protection locked="0"/>
    </xf>
    <xf numFmtId="49" fontId="1" fillId="5" borderId="52" xfId="4" applyNumberFormat="1" applyFont="1" applyBorder="1" applyAlignment="1" applyProtection="1">
      <alignment horizontal="left" vertical="top" wrapText="1"/>
      <protection locked="0"/>
    </xf>
    <xf numFmtId="0" fontId="55" fillId="0" borderId="0" xfId="0" applyFont="1" applyAlignment="1">
      <alignment horizontal="left" vertical="center"/>
    </xf>
    <xf numFmtId="0" fontId="35" fillId="3" borderId="10" xfId="1" applyFont="1" applyBorder="1" applyAlignment="1" applyProtection="1">
      <alignment horizontal="left" vertical="top" wrapText="1" indent="3"/>
      <protection locked="0"/>
    </xf>
    <xf numFmtId="0" fontId="35" fillId="3" borderId="13" xfId="1" applyFont="1" applyBorder="1" applyAlignment="1" applyProtection="1">
      <alignment horizontal="left" vertical="top" wrapText="1" indent="3"/>
      <protection locked="0"/>
    </xf>
    <xf numFmtId="0" fontId="34" fillId="0" borderId="10" xfId="4" applyFont="1" applyFill="1" applyBorder="1" applyAlignment="1">
      <alignment horizontal="left" vertical="top" wrapText="1"/>
    </xf>
    <xf numFmtId="0" fontId="34" fillId="0" borderId="13" xfId="4" applyFont="1" applyFill="1" applyBorder="1" applyAlignment="1">
      <alignment horizontal="left" vertical="top" wrapText="1"/>
    </xf>
    <xf numFmtId="0" fontId="13" fillId="5" borderId="10" xfId="4" applyFont="1" applyBorder="1" applyAlignment="1" applyProtection="1">
      <alignment horizontal="left" vertical="top" wrapText="1"/>
      <protection locked="0"/>
    </xf>
    <xf numFmtId="0" fontId="13" fillId="5" borderId="83" xfId="4" applyFont="1" applyBorder="1" applyAlignment="1" applyProtection="1">
      <alignment horizontal="left" vertical="top" wrapText="1"/>
      <protection locked="0"/>
    </xf>
    <xf numFmtId="0" fontId="13" fillId="5" borderId="105" xfId="4" applyFont="1" applyBorder="1" applyAlignment="1" applyProtection="1">
      <alignment horizontal="left" vertical="top" wrapText="1"/>
      <protection locked="0"/>
    </xf>
    <xf numFmtId="49" fontId="1" fillId="5" borderId="49" xfId="4" applyNumberFormat="1" applyFont="1" applyAlignment="1" applyProtection="1">
      <alignment horizontal="left" vertical="top" wrapText="1"/>
      <protection locked="0"/>
    </xf>
    <xf numFmtId="0" fontId="52" fillId="0" borderId="0" xfId="0" applyFont="1" applyAlignment="1">
      <alignment horizontal="left" vertical="top" wrapText="1"/>
    </xf>
    <xf numFmtId="1" fontId="1" fillId="5" borderId="50" xfId="4" applyNumberFormat="1" applyFont="1" applyBorder="1" applyAlignment="1" applyProtection="1">
      <alignment horizontal="left" vertical="top" wrapText="1"/>
      <protection locked="0"/>
    </xf>
    <xf numFmtId="1" fontId="1" fillId="5" borderId="51" xfId="4" applyNumberFormat="1" applyFont="1" applyBorder="1" applyAlignment="1" applyProtection="1">
      <alignment horizontal="left" vertical="top" wrapText="1"/>
      <protection locked="0"/>
    </xf>
    <xf numFmtId="1" fontId="1" fillId="5" borderId="52" xfId="4" applyNumberFormat="1" applyFont="1" applyBorder="1" applyAlignment="1" applyProtection="1">
      <alignment horizontal="left" vertical="top" wrapText="1"/>
      <protection locked="0"/>
    </xf>
    <xf numFmtId="12" fontId="1" fillId="5" borderId="49" xfId="4" applyNumberFormat="1" applyFont="1" applyBorder="1" applyAlignment="1" applyProtection="1">
      <alignment horizontal="left" vertical="top" wrapText="1"/>
      <protection locked="0"/>
    </xf>
    <xf numFmtId="49" fontId="1" fillId="5" borderId="49" xfId="4" applyNumberFormat="1" applyFont="1" applyBorder="1" applyAlignment="1" applyProtection="1">
      <alignment horizontal="left" vertical="top" wrapText="1"/>
      <protection locked="0"/>
    </xf>
    <xf numFmtId="0" fontId="13" fillId="5" borderId="13" xfId="4" applyFont="1" applyBorder="1" applyAlignment="1" applyProtection="1">
      <alignment horizontal="left" vertical="top" wrapText="1"/>
      <protection locked="0"/>
    </xf>
    <xf numFmtId="0" fontId="36" fillId="8" borderId="110" xfId="4" applyFont="1" applyFill="1" applyBorder="1" applyAlignment="1">
      <alignment horizontal="left" vertical="top" wrapText="1"/>
    </xf>
    <xf numFmtId="0" fontId="36" fillId="8" borderId="111" xfId="4" applyFont="1" applyFill="1" applyBorder="1" applyAlignment="1">
      <alignment horizontal="left" vertical="top" wrapText="1"/>
    </xf>
    <xf numFmtId="0" fontId="36" fillId="8" borderId="112" xfId="4" applyFont="1" applyFill="1" applyBorder="1" applyAlignment="1">
      <alignment horizontal="left" vertical="top" wrapText="1"/>
    </xf>
    <xf numFmtId="0" fontId="38" fillId="0" borderId="0" xfId="4" applyFont="1" applyFill="1" applyBorder="1" applyAlignment="1">
      <alignment horizontal="left" vertical="top" wrapText="1" indent="10"/>
    </xf>
    <xf numFmtId="0" fontId="13" fillId="5" borderId="87" xfId="4" applyFont="1" applyBorder="1" applyAlignment="1" applyProtection="1">
      <alignment horizontal="left" vertical="top" wrapText="1"/>
      <protection locked="0"/>
    </xf>
    <xf numFmtId="0" fontId="13" fillId="5" borderId="107" xfId="4" quotePrefix="1" applyFont="1" applyBorder="1" applyAlignment="1" applyProtection="1">
      <alignment horizontal="left" vertical="top" wrapText="1"/>
      <protection locked="0"/>
    </xf>
    <xf numFmtId="0" fontId="13" fillId="5" borderId="102" xfId="4" applyFont="1" applyBorder="1" applyAlignment="1" applyProtection="1">
      <alignment horizontal="left" vertical="top" wrapText="1"/>
      <protection locked="0"/>
    </xf>
    <xf numFmtId="0" fontId="13" fillId="5" borderId="103" xfId="4" applyFont="1" applyBorder="1" applyAlignment="1" applyProtection="1">
      <alignment horizontal="left" vertical="top" wrapText="1"/>
      <protection locked="0"/>
    </xf>
    <xf numFmtId="0" fontId="13" fillId="5" borderId="104" xfId="4" applyFont="1" applyBorder="1" applyAlignment="1" applyProtection="1">
      <alignment horizontal="left" vertical="top" wrapText="1"/>
      <protection locked="0"/>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63" xfId="0" applyFont="1" applyBorder="1" applyAlignment="1">
      <alignment horizontal="center" vertical="center"/>
    </xf>
    <xf numFmtId="0" fontId="24" fillId="0" borderId="91" xfId="0" applyFont="1" applyBorder="1" applyAlignment="1">
      <alignment horizontal="center" vertical="center"/>
    </xf>
    <xf numFmtId="0" fontId="24" fillId="0" borderId="33" xfId="0" applyFont="1" applyBorder="1" applyAlignment="1">
      <alignment horizontal="center" vertical="center"/>
    </xf>
    <xf numFmtId="0" fontId="1" fillId="0" borderId="37" xfId="0" applyFont="1" applyBorder="1" applyAlignment="1">
      <alignment horizontal="center" wrapText="1"/>
    </xf>
    <xf numFmtId="0" fontId="1" fillId="0" borderId="32" xfId="0" applyFont="1" applyBorder="1" applyAlignment="1">
      <alignment horizontal="center" wrapText="1"/>
    </xf>
    <xf numFmtId="49" fontId="1" fillId="0" borderId="89" xfId="0" applyNumberFormat="1" applyFont="1" applyBorder="1" applyAlignment="1">
      <alignment horizontal="center" wrapText="1"/>
    </xf>
    <xf numFmtId="49" fontId="1" fillId="0" borderId="90" xfId="0" applyNumberFormat="1" applyFont="1" applyBorder="1" applyAlignment="1">
      <alignment horizontal="center" wrapText="1"/>
    </xf>
    <xf numFmtId="0" fontId="1" fillId="0" borderId="91" xfId="0" applyFont="1" applyBorder="1" applyAlignment="1">
      <alignment horizontal="center" wrapText="1"/>
    </xf>
    <xf numFmtId="0" fontId="1" fillId="0" borderId="63" xfId="0" applyFont="1" applyBorder="1" applyAlignment="1">
      <alignment horizontal="center" wrapText="1"/>
    </xf>
    <xf numFmtId="0" fontId="15" fillId="0" borderId="91" xfId="0" applyFont="1" applyBorder="1" applyAlignment="1">
      <alignment horizontal="center" wrapText="1"/>
    </xf>
    <xf numFmtId="0" fontId="15" fillId="0" borderId="33" xfId="0" applyFont="1" applyBorder="1" applyAlignment="1">
      <alignment horizontal="center" wrapText="1"/>
    </xf>
    <xf numFmtId="0" fontId="35" fillId="3" borderId="61" xfId="1" applyFont="1" applyBorder="1" applyAlignment="1" applyProtection="1">
      <alignment horizontal="left" vertical="top" wrapText="1" indent="3"/>
      <protection locked="0"/>
    </xf>
    <xf numFmtId="0" fontId="35" fillId="3" borderId="70" xfId="1" applyFont="1" applyBorder="1" applyAlignment="1" applyProtection="1">
      <alignment horizontal="left" vertical="top" wrapText="1" indent="3"/>
      <protection locked="0"/>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14" fillId="0" borderId="98" xfId="2" applyFill="1" applyBorder="1" applyAlignment="1">
      <alignment horizontal="left" vertical="top"/>
    </xf>
    <xf numFmtId="0" fontId="14" fillId="0" borderId="15" xfId="2" applyFill="1" applyBorder="1" applyAlignment="1">
      <alignment horizontal="left" vertical="top"/>
    </xf>
    <xf numFmtId="0" fontId="2" fillId="0" borderId="8" xfId="0" applyFont="1" applyBorder="1" applyAlignment="1">
      <alignment horizontal="right" vertical="top"/>
    </xf>
    <xf numFmtId="0" fontId="2" fillId="0" borderId="6" xfId="0" applyFont="1" applyBorder="1" applyAlignment="1">
      <alignment horizontal="right" vertical="top"/>
    </xf>
    <xf numFmtId="0" fontId="4" fillId="0" borderId="8" xfId="0" applyFont="1" applyBorder="1" applyAlignment="1">
      <alignment horizontal="right" vertical="center"/>
    </xf>
    <xf numFmtId="0" fontId="4" fillId="0" borderId="6" xfId="0" applyFont="1" applyBorder="1" applyAlignment="1">
      <alignment horizontal="right" vertical="center"/>
    </xf>
    <xf numFmtId="0" fontId="4" fillId="0" borderId="4" xfId="0" applyFont="1" applyBorder="1" applyAlignment="1">
      <alignment horizontal="right" vertical="center"/>
    </xf>
    <xf numFmtId="0" fontId="4" fillId="0" borderId="1" xfId="0" applyFont="1" applyBorder="1" applyAlignment="1">
      <alignment horizontal="right" vertical="center"/>
    </xf>
    <xf numFmtId="0" fontId="4" fillId="0" borderId="4" xfId="0" applyFont="1" applyBorder="1" applyAlignment="1">
      <alignment horizontal="right" vertical="top"/>
    </xf>
    <xf numFmtId="0" fontId="4" fillId="0" borderId="1" xfId="0" applyFont="1" applyBorder="1" applyAlignment="1">
      <alignment horizontal="right" vertical="top"/>
    </xf>
    <xf numFmtId="0" fontId="0" fillId="0" borderId="37" xfId="0" applyBorder="1" applyAlignment="1">
      <alignment horizontal="center" wrapText="1"/>
    </xf>
    <xf numFmtId="0" fontId="0" fillId="0" borderId="33" xfId="0" applyBorder="1" applyAlignment="1">
      <alignment horizontal="center" wrapText="1"/>
    </xf>
    <xf numFmtId="0" fontId="34" fillId="0" borderId="87" xfId="4" applyFont="1" applyFill="1" applyBorder="1" applyAlignment="1">
      <alignment horizontal="left" vertical="top" wrapText="1"/>
    </xf>
    <xf numFmtId="0" fontId="1" fillId="5" borderId="50" xfId="4" applyNumberFormat="1" applyFont="1" applyBorder="1" applyAlignment="1" applyProtection="1">
      <alignment horizontal="left" vertical="top" wrapText="1"/>
      <protection locked="0"/>
    </xf>
    <xf numFmtId="0" fontId="1" fillId="5" borderId="51" xfId="4" applyNumberFormat="1" applyFont="1" applyBorder="1" applyAlignment="1" applyProtection="1">
      <alignment horizontal="left" vertical="top" wrapText="1"/>
      <protection locked="0"/>
    </xf>
    <xf numFmtId="0" fontId="1" fillId="5" borderId="49" xfId="4" applyNumberFormat="1" applyFont="1" applyAlignment="1" applyProtection="1">
      <alignment horizontal="left" vertical="top" wrapText="1"/>
      <protection locked="0"/>
    </xf>
    <xf numFmtId="0" fontId="1" fillId="5" borderId="49" xfId="4" quotePrefix="1" applyNumberFormat="1" applyFont="1" applyAlignment="1" applyProtection="1">
      <alignment horizontal="left" vertical="top" wrapText="1"/>
      <protection locked="0"/>
    </xf>
    <xf numFmtId="49" fontId="0" fillId="5" borderId="141" xfId="4" applyNumberFormat="1" applyFont="1" applyBorder="1" applyAlignment="1" applyProtection="1">
      <alignment horizontal="left" vertical="top" wrapText="1"/>
      <protection locked="0"/>
    </xf>
    <xf numFmtId="49" fontId="0" fillId="5" borderId="0" xfId="4" applyNumberFormat="1" applyFont="1" applyBorder="1" applyAlignment="1" applyProtection="1">
      <alignment horizontal="left" vertical="top" wrapText="1"/>
      <protection locked="0"/>
    </xf>
    <xf numFmtId="0" fontId="4" fillId="0" borderId="72" xfId="0" applyFont="1" applyBorder="1" applyAlignment="1">
      <alignment horizontal="left" wrapText="1"/>
    </xf>
    <xf numFmtId="0" fontId="39" fillId="8" borderId="110" xfId="4" applyFont="1" applyFill="1" applyBorder="1" applyAlignment="1">
      <alignment horizontal="left" vertical="top" wrapText="1"/>
    </xf>
    <xf numFmtId="0" fontId="39" fillId="8" borderId="111" xfId="4" applyFont="1" applyFill="1" applyBorder="1" applyAlignment="1">
      <alignment horizontal="left" vertical="top" wrapText="1"/>
    </xf>
    <xf numFmtId="0" fontId="9" fillId="2" borderId="0" xfId="0" applyNumberFormat="1" applyFont="1" applyFill="1" applyBorder="1" applyAlignment="1">
      <alignment horizontal="left" vertical="top" wrapText="1"/>
    </xf>
    <xf numFmtId="0" fontId="1" fillId="5" borderId="52" xfId="4" applyNumberFormat="1" applyFont="1" applyBorder="1" applyAlignment="1" applyProtection="1">
      <alignment horizontal="left" vertical="top" wrapText="1"/>
      <protection locked="0"/>
    </xf>
    <xf numFmtId="0" fontId="4" fillId="0" borderId="50" xfId="4" applyNumberFormat="1" applyFont="1" applyFill="1" applyBorder="1" applyAlignment="1" applyProtection="1">
      <alignment horizontal="left" wrapText="1"/>
    </xf>
    <xf numFmtId="0" fontId="4" fillId="0" borderId="51" xfId="4" applyNumberFormat="1" applyFont="1" applyFill="1" applyBorder="1" applyAlignment="1" applyProtection="1">
      <alignment horizontal="left" wrapText="1"/>
    </xf>
    <xf numFmtId="0" fontId="4" fillId="0" borderId="52" xfId="4" applyNumberFormat="1" applyFont="1" applyFill="1" applyBorder="1" applyAlignment="1" applyProtection="1">
      <alignment horizontal="left" wrapText="1"/>
    </xf>
    <xf numFmtId="0" fontId="13" fillId="5" borderId="16" xfId="4" applyFont="1" applyBorder="1" applyAlignment="1" applyProtection="1">
      <alignment horizontal="left" vertical="top" wrapText="1"/>
      <protection locked="0"/>
    </xf>
    <xf numFmtId="0" fontId="13" fillId="5" borderId="85" xfId="4" applyFont="1" applyBorder="1" applyAlignment="1" applyProtection="1">
      <alignment horizontal="left" vertical="top" wrapText="1"/>
      <protection locked="0"/>
    </xf>
    <xf numFmtId="0" fontId="0" fillId="0" borderId="37" xfId="0" applyFont="1" applyBorder="1" applyAlignment="1">
      <alignment horizontal="center" wrapText="1"/>
    </xf>
    <xf numFmtId="0" fontId="0" fillId="0" borderId="63" xfId="0" applyFont="1" applyBorder="1" applyAlignment="1">
      <alignment horizontal="center" wrapText="1"/>
    </xf>
    <xf numFmtId="0" fontId="0" fillId="0" borderId="91" xfId="0" applyFont="1" applyBorder="1" applyAlignment="1">
      <alignment horizontal="center" wrapText="1"/>
    </xf>
    <xf numFmtId="0" fontId="0" fillId="0" borderId="33" xfId="0" applyFont="1" applyBorder="1" applyAlignment="1">
      <alignment horizontal="center" wrapText="1"/>
    </xf>
    <xf numFmtId="0" fontId="35" fillId="4" borderId="10" xfId="1" applyFont="1" applyFill="1" applyBorder="1" applyAlignment="1" applyProtection="1">
      <alignment horizontal="left" vertical="top" wrapText="1" indent="4"/>
    </xf>
    <xf numFmtId="0" fontId="35" fillId="4" borderId="87" xfId="1" applyFont="1" applyFill="1" applyBorder="1" applyAlignment="1" applyProtection="1">
      <alignment horizontal="left" vertical="top" wrapText="1" indent="4"/>
    </xf>
    <xf numFmtId="0" fontId="35" fillId="4" borderId="13" xfId="1" applyFont="1" applyFill="1" applyBorder="1" applyAlignment="1" applyProtection="1">
      <alignment horizontal="left" vertical="top" wrapText="1" indent="4"/>
    </xf>
    <xf numFmtId="0" fontId="35" fillId="4" borderId="10" xfId="1" applyFont="1" applyFill="1" applyBorder="1" applyAlignment="1" applyProtection="1">
      <alignment horizontal="left" vertical="top" wrapText="1" indent="3"/>
    </xf>
    <xf numFmtId="0" fontId="35" fillId="4" borderId="87" xfId="1" applyFont="1" applyFill="1" applyBorder="1" applyAlignment="1" applyProtection="1">
      <alignment horizontal="left" vertical="top" wrapText="1" indent="3"/>
    </xf>
    <xf numFmtId="0" fontId="35" fillId="4" borderId="13" xfId="1" applyFont="1" applyFill="1" applyBorder="1" applyAlignment="1" applyProtection="1">
      <alignment horizontal="left" vertical="top" wrapText="1" indent="3"/>
    </xf>
    <xf numFmtId="0" fontId="6" fillId="0" borderId="33" xfId="0" applyFont="1" applyBorder="1" applyAlignment="1">
      <alignment horizontal="center" vertical="center"/>
    </xf>
    <xf numFmtId="0" fontId="14" fillId="0" borderId="98" xfId="2" applyFill="1" applyBorder="1" applyAlignment="1">
      <alignment horizontal="left" vertical="top" wrapText="1"/>
    </xf>
    <xf numFmtId="0" fontId="14" fillId="0" borderId="14" xfId="2" applyFill="1" applyBorder="1" applyAlignment="1">
      <alignment horizontal="left" vertical="top" wrapText="1"/>
    </xf>
    <xf numFmtId="0" fontId="14" fillId="0" borderId="15" xfId="2" applyFill="1" applyBorder="1" applyAlignment="1">
      <alignment horizontal="left" vertical="top" wrapText="1"/>
    </xf>
    <xf numFmtId="0" fontId="9" fillId="0" borderId="8" xfId="0" applyFont="1" applyBorder="1" applyAlignment="1">
      <alignment horizontal="right" vertical="top" wrapText="1"/>
    </xf>
    <xf numFmtId="0" fontId="9" fillId="0" borderId="6" xfId="0" applyFont="1" applyBorder="1" applyAlignment="1">
      <alignment horizontal="righ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0" fillId="0" borderId="32" xfId="0" applyBorder="1" applyAlignment="1">
      <alignment horizontal="center" wrapText="1"/>
    </xf>
    <xf numFmtId="0" fontId="1" fillId="0" borderId="113" xfId="0" applyFont="1" applyBorder="1" applyAlignment="1">
      <alignment horizontal="center" wrapText="1"/>
    </xf>
    <xf numFmtId="0" fontId="1" fillId="0" borderId="114" xfId="0" applyFont="1" applyBorder="1" applyAlignment="1">
      <alignment horizontal="center" wrapText="1"/>
    </xf>
    <xf numFmtId="49" fontId="1" fillId="0" borderId="91" xfId="0" applyNumberFormat="1" applyFont="1" applyBorder="1" applyAlignment="1">
      <alignment horizontal="center" wrapText="1"/>
    </xf>
    <xf numFmtId="49" fontId="1" fillId="0" borderId="63" xfId="0" applyNumberFormat="1" applyFont="1" applyBorder="1" applyAlignment="1">
      <alignment horizontal="center" wrapText="1"/>
    </xf>
    <xf numFmtId="0" fontId="1" fillId="0" borderId="33" xfId="0" applyFont="1" applyBorder="1" applyAlignment="1">
      <alignment horizontal="center" wrapText="1"/>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6" xfId="0" applyNumberFormat="1" applyFont="1" applyBorder="1" applyAlignment="1">
      <alignment horizontal="center" vertical="center"/>
    </xf>
    <xf numFmtId="0" fontId="13" fillId="3" borderId="82" xfId="1" applyNumberFormat="1" applyFont="1" applyBorder="1" applyAlignment="1" applyProtection="1">
      <alignment horizontal="left" wrapText="1"/>
      <protection locked="0"/>
    </xf>
    <xf numFmtId="0" fontId="13" fillId="3" borderId="71" xfId="1" applyNumberFormat="1" applyFont="1" applyBorder="1" applyAlignment="1" applyProtection="1">
      <alignment horizontal="left" wrapText="1"/>
      <protection locked="0"/>
    </xf>
    <xf numFmtId="0" fontId="26" fillId="0" borderId="84" xfId="4" applyFont="1" applyFill="1" applyBorder="1" applyAlignment="1">
      <alignment horizontal="left" vertical="top"/>
    </xf>
    <xf numFmtId="0" fontId="26" fillId="0" borderId="132" xfId="4" applyFont="1" applyFill="1" applyBorder="1" applyAlignment="1">
      <alignment horizontal="left" vertical="top"/>
    </xf>
    <xf numFmtId="0" fontId="11" fillId="0" borderId="123" xfId="0" applyFont="1" applyBorder="1" applyAlignment="1">
      <alignment horizontal="left" vertical="center" wrapText="1"/>
    </xf>
    <xf numFmtId="0" fontId="11" fillId="0" borderId="130" xfId="0" applyFont="1" applyBorder="1" applyAlignment="1">
      <alignment horizontal="left" vertical="center" wrapText="1"/>
    </xf>
    <xf numFmtId="0" fontId="13" fillId="3" borderId="194" xfId="1" applyNumberFormat="1" applyFont="1" applyBorder="1" applyAlignment="1" applyProtection="1">
      <alignment horizontal="left" wrapText="1"/>
      <protection locked="0"/>
    </xf>
    <xf numFmtId="0" fontId="13" fillId="3" borderId="195" xfId="1" applyNumberFormat="1" applyFont="1" applyBorder="1" applyAlignment="1" applyProtection="1">
      <alignment horizontal="left" wrapText="1"/>
      <protection locked="0"/>
    </xf>
    <xf numFmtId="0" fontId="26" fillId="0" borderId="196" xfId="4" applyFont="1" applyFill="1" applyBorder="1" applyAlignment="1">
      <alignment horizontal="left" vertical="top"/>
    </xf>
    <xf numFmtId="0" fontId="26" fillId="0" borderId="197" xfId="4" applyFont="1" applyFill="1" applyBorder="1" applyAlignment="1">
      <alignment horizontal="left" vertical="top"/>
    </xf>
    <xf numFmtId="0" fontId="26" fillId="0" borderId="86" xfId="4" applyFont="1" applyFill="1" applyBorder="1" applyAlignment="1">
      <alignment horizontal="left" vertical="top"/>
    </xf>
    <xf numFmtId="0" fontId="26" fillId="0" borderId="136" xfId="4" applyFont="1" applyFill="1" applyBorder="1" applyAlignment="1">
      <alignment horizontal="left" vertical="top"/>
    </xf>
    <xf numFmtId="0" fontId="13" fillId="3" borderId="125" xfId="1" applyNumberFormat="1" applyFont="1" applyBorder="1" applyAlignment="1" applyProtection="1">
      <alignment horizontal="left" wrapText="1"/>
      <protection locked="0"/>
    </xf>
    <xf numFmtId="0" fontId="13" fillId="3" borderId="126" xfId="1" applyNumberFormat="1" applyFont="1" applyBorder="1" applyAlignment="1" applyProtection="1">
      <alignment horizontal="left" wrapText="1"/>
      <protection locked="0"/>
    </xf>
    <xf numFmtId="49" fontId="1" fillId="0" borderId="56" xfId="0" applyNumberFormat="1" applyFont="1" applyBorder="1" applyAlignment="1">
      <alignment horizontal="center" vertical="center" wrapText="1"/>
    </xf>
    <xf numFmtId="49" fontId="1" fillId="0" borderId="57" xfId="0" applyNumberFormat="1" applyFont="1" applyBorder="1" applyAlignment="1">
      <alignment horizontal="center" vertical="center" wrapText="1"/>
    </xf>
    <xf numFmtId="49" fontId="2" fillId="0" borderId="8" xfId="0" applyNumberFormat="1" applyFont="1" applyBorder="1" applyAlignment="1">
      <alignment horizontal="right" vertical="top"/>
    </xf>
    <xf numFmtId="49" fontId="2" fillId="0" borderId="6" xfId="0" applyNumberFormat="1" applyFont="1" applyBorder="1" applyAlignment="1">
      <alignment horizontal="right" vertical="top"/>
    </xf>
    <xf numFmtId="49" fontId="2" fillId="0" borderId="6"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0" fontId="1" fillId="0" borderId="4" xfId="0" applyFont="1" applyBorder="1" applyAlignment="1">
      <alignment horizontal="right"/>
    </xf>
    <xf numFmtId="0" fontId="1" fillId="0" borderId="1" xfId="0" applyFont="1" applyBorder="1" applyAlignment="1">
      <alignment horizontal="right"/>
    </xf>
    <xf numFmtId="0" fontId="4" fillId="0" borderId="8" xfId="0" applyFont="1" applyBorder="1" applyAlignment="1">
      <alignment horizontal="right" vertical="top"/>
    </xf>
    <xf numFmtId="0" fontId="4" fillId="0" borderId="6" xfId="0" applyFont="1" applyBorder="1" applyAlignment="1">
      <alignment horizontal="right" vertical="top"/>
    </xf>
    <xf numFmtId="0" fontId="4" fillId="0" borderId="6" xfId="0" applyNumberFormat="1" applyFont="1" applyBorder="1" applyAlignment="1">
      <alignment horizontal="left" vertical="top" wrapText="1"/>
    </xf>
    <xf numFmtId="0" fontId="4" fillId="0" borderId="5" xfId="0" applyFont="1" applyBorder="1" applyAlignment="1">
      <alignment horizontal="right" vertical="top"/>
    </xf>
    <xf numFmtId="0" fontId="4" fillId="0" borderId="0" xfId="0" applyFont="1" applyBorder="1" applyAlignment="1">
      <alignment horizontal="right" vertical="top"/>
    </xf>
    <xf numFmtId="0" fontId="4" fillId="0" borderId="4" xfId="0" applyFont="1" applyBorder="1" applyAlignment="1">
      <alignment horizontal="right"/>
    </xf>
    <xf numFmtId="0" fontId="4" fillId="0" borderId="1" xfId="0" applyFont="1" applyBorder="1" applyAlignment="1">
      <alignment horizontal="right"/>
    </xf>
    <xf numFmtId="49" fontId="1" fillId="0" borderId="119" xfId="0" applyNumberFormat="1" applyFont="1" applyBorder="1" applyAlignment="1">
      <alignment horizontal="center" vertical="center" wrapText="1"/>
    </xf>
    <xf numFmtId="49" fontId="1" fillId="0" borderId="120"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0" borderId="48" xfId="0" applyNumberFormat="1" applyFont="1" applyBorder="1" applyAlignment="1">
      <alignment horizontal="center" vertical="center" wrapText="1"/>
    </xf>
    <xf numFmtId="49" fontId="1" fillId="0" borderId="45" xfId="0" applyNumberFormat="1" applyFont="1" applyBorder="1" applyAlignment="1">
      <alignment horizontal="center" vertical="center" wrapText="1"/>
    </xf>
    <xf numFmtId="49" fontId="1" fillId="0" borderId="62" xfId="0" applyNumberFormat="1" applyFont="1" applyBorder="1" applyAlignment="1">
      <alignment horizontal="center" vertical="center" wrapText="1"/>
    </xf>
    <xf numFmtId="0" fontId="11" fillId="0" borderId="119" xfId="0" applyFont="1" applyBorder="1" applyAlignment="1">
      <alignment horizontal="left" vertical="center" wrapText="1"/>
    </xf>
    <xf numFmtId="0" fontId="11" fillId="0" borderId="120" xfId="0" applyFont="1" applyBorder="1" applyAlignment="1">
      <alignment horizontal="left" vertical="center" wrapText="1"/>
    </xf>
    <xf numFmtId="0" fontId="13" fillId="3" borderId="125" xfId="1" applyNumberFormat="1" applyBorder="1" applyAlignment="1" applyProtection="1">
      <alignment horizontal="left" wrapText="1"/>
      <protection locked="0"/>
    </xf>
    <xf numFmtId="0" fontId="13" fillId="3" borderId="126" xfId="1" applyNumberFormat="1" applyBorder="1" applyAlignment="1" applyProtection="1">
      <alignment horizontal="left" wrapText="1"/>
      <protection locked="0"/>
    </xf>
    <xf numFmtId="0" fontId="13" fillId="3" borderId="82" xfId="1" applyNumberFormat="1" applyBorder="1" applyAlignment="1" applyProtection="1">
      <alignment horizontal="left" wrapText="1"/>
      <protection locked="0"/>
    </xf>
    <xf numFmtId="0" fontId="13" fillId="3" borderId="71" xfId="1" applyNumberFormat="1" applyBorder="1" applyAlignment="1" applyProtection="1">
      <alignment horizontal="left" wrapText="1"/>
      <protection locked="0"/>
    </xf>
    <xf numFmtId="0" fontId="39" fillId="8" borderId="138" xfId="4" applyFont="1" applyFill="1" applyBorder="1" applyAlignment="1">
      <alignment horizontal="left" vertical="top" wrapText="1"/>
    </xf>
    <xf numFmtId="0" fontId="39" fillId="8" borderId="139" xfId="4" applyFont="1" applyFill="1" applyBorder="1" applyAlignment="1">
      <alignment horizontal="left" vertical="top" wrapText="1"/>
    </xf>
    <xf numFmtId="0" fontId="39" fillId="8" borderId="140" xfId="4" applyFont="1" applyFill="1" applyBorder="1" applyAlignment="1">
      <alignment horizontal="left" vertical="top" wrapText="1"/>
    </xf>
    <xf numFmtId="0" fontId="9" fillId="2" borderId="72" xfId="0" applyFont="1" applyFill="1" applyBorder="1" applyAlignment="1">
      <alignment horizontal="left" vertical="top" wrapText="1"/>
    </xf>
    <xf numFmtId="49" fontId="4" fillId="6" borderId="50" xfId="4" applyNumberFormat="1" applyFont="1" applyFill="1" applyBorder="1" applyAlignment="1" applyProtection="1">
      <alignment horizontal="left" wrapText="1"/>
    </xf>
    <xf numFmtId="49" fontId="4" fillId="6" borderId="51" xfId="4" applyNumberFormat="1" applyFont="1" applyFill="1" applyBorder="1" applyAlignment="1" applyProtection="1">
      <alignment horizontal="left" wrapText="1"/>
    </xf>
    <xf numFmtId="49" fontId="4" fillId="6" borderId="52" xfId="4" applyNumberFormat="1" applyFont="1" applyFill="1" applyBorder="1" applyAlignment="1" applyProtection="1">
      <alignment horizontal="left" wrapText="1"/>
    </xf>
    <xf numFmtId="0" fontId="12"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49" fontId="13" fillId="4" borderId="190" xfId="1" applyNumberFormat="1" applyFill="1" applyBorder="1" applyAlignment="1">
      <alignment horizontal="left" vertical="top" wrapText="1"/>
    </xf>
    <xf numFmtId="49" fontId="13" fillId="4" borderId="191" xfId="1" applyNumberFormat="1" applyFill="1" applyBorder="1" applyAlignment="1">
      <alignment horizontal="left" vertical="top" wrapText="1"/>
    </xf>
    <xf numFmtId="0" fontId="52" fillId="2" borderId="51" xfId="0" applyFont="1" applyFill="1" applyBorder="1" applyAlignment="1">
      <alignment horizontal="left" vertical="top" wrapText="1"/>
    </xf>
    <xf numFmtId="0" fontId="52" fillId="2" borderId="52" xfId="0" applyFont="1" applyFill="1" applyBorder="1" applyAlignment="1">
      <alignment horizontal="left" vertical="top" wrapText="1"/>
    </xf>
    <xf numFmtId="49" fontId="13" fillId="4" borderId="80" xfId="1" applyNumberFormat="1" applyFont="1" applyFill="1" applyBorder="1" applyAlignment="1">
      <alignment horizontal="left" vertical="top" wrapText="1"/>
    </xf>
    <xf numFmtId="49" fontId="13" fillId="4" borderId="25" xfId="1" applyNumberFormat="1" applyFont="1" applyFill="1" applyBorder="1" applyAlignment="1">
      <alignment horizontal="left" vertical="top" wrapText="1"/>
    </xf>
    <xf numFmtId="49" fontId="13" fillId="4" borderId="82" xfId="1" applyNumberFormat="1" applyFont="1" applyFill="1" applyBorder="1" applyAlignment="1">
      <alignment horizontal="left" vertical="top" wrapText="1"/>
    </xf>
    <xf numFmtId="49" fontId="13" fillId="4" borderId="26" xfId="1" applyNumberFormat="1" applyFont="1" applyFill="1" applyBorder="1" applyAlignment="1">
      <alignment horizontal="left" vertical="top" wrapText="1"/>
    </xf>
    <xf numFmtId="49" fontId="13" fillId="3" borderId="192" xfId="1" applyNumberFormat="1" applyFont="1" applyBorder="1" applyAlignment="1" applyProtection="1">
      <alignment horizontal="left" vertical="top" wrapText="1"/>
      <protection locked="0"/>
    </xf>
    <xf numFmtId="49" fontId="13" fillId="3" borderId="193" xfId="1" applyNumberFormat="1" applyFont="1" applyBorder="1" applyAlignment="1" applyProtection="1">
      <alignment horizontal="left" vertical="top" wrapText="1"/>
      <protection locked="0"/>
    </xf>
    <xf numFmtId="0" fontId="39" fillId="8" borderId="154" xfId="4" applyFont="1" applyFill="1" applyBorder="1" applyAlignment="1">
      <alignment horizontal="left" vertical="top" wrapText="1"/>
    </xf>
    <xf numFmtId="0" fontId="39" fillId="8" borderId="155" xfId="4" applyFont="1" applyFill="1" applyBorder="1" applyAlignment="1">
      <alignment horizontal="left" vertical="top" wrapText="1"/>
    </xf>
    <xf numFmtId="0" fontId="39" fillId="8" borderId="156" xfId="4" applyFont="1" applyFill="1" applyBorder="1" applyAlignment="1">
      <alignment horizontal="left" vertical="top" wrapText="1"/>
    </xf>
    <xf numFmtId="0" fontId="9" fillId="2" borderId="157" xfId="0" applyFont="1" applyFill="1" applyBorder="1" applyAlignment="1">
      <alignment horizontal="left" vertical="top" wrapText="1"/>
    </xf>
    <xf numFmtId="0" fontId="0" fillId="0" borderId="0" xfId="0" applyBorder="1"/>
    <xf numFmtId="0" fontId="0" fillId="0" borderId="3" xfId="0" applyBorder="1"/>
    <xf numFmtId="164" fontId="4" fillId="0" borderId="1" xfId="0" applyNumberFormat="1" applyFont="1" applyBorder="1" applyAlignment="1">
      <alignment horizontal="left"/>
    </xf>
    <xf numFmtId="0" fontId="42" fillId="0" borderId="14" xfId="0" applyNumberFormat="1" applyFont="1" applyBorder="1" applyAlignment="1">
      <alignment horizontal="left"/>
    </xf>
    <xf numFmtId="0" fontId="42" fillId="0" borderId="15" xfId="0" applyNumberFormat="1" applyFont="1" applyBorder="1" applyAlignment="1">
      <alignment horizontal="left"/>
    </xf>
    <xf numFmtId="0" fontId="1" fillId="0" borderId="8" xfId="0" applyFont="1" applyBorder="1" applyAlignment="1">
      <alignment horizontal="center" vertical="top" wrapText="1"/>
    </xf>
    <xf numFmtId="0" fontId="1" fillId="0" borderId="6" xfId="0" applyFont="1" applyBorder="1" applyAlignment="1">
      <alignment horizontal="center" vertical="top" wrapText="1"/>
    </xf>
    <xf numFmtId="0" fontId="0" fillId="0" borderId="144" xfId="0" applyFont="1" applyBorder="1" applyAlignment="1">
      <alignment horizontal="center" wrapText="1"/>
    </xf>
    <xf numFmtId="0" fontId="0" fillId="0" borderId="12" xfId="0" applyFont="1" applyBorder="1" applyAlignment="1">
      <alignment horizontal="center" wrapText="1"/>
    </xf>
    <xf numFmtId="0" fontId="1" fillId="0" borderId="53" xfId="0" applyFont="1" applyBorder="1" applyAlignment="1">
      <alignment horizontal="center" wrapText="1"/>
    </xf>
    <xf numFmtId="0" fontId="1" fillId="0" borderId="54" xfId="0" applyFont="1" applyBorder="1" applyAlignment="1">
      <alignment horizontal="center" wrapText="1"/>
    </xf>
    <xf numFmtId="0" fontId="1" fillId="0" borderId="145" xfId="0" applyFont="1" applyBorder="1" applyAlignment="1">
      <alignment horizontal="center" wrapText="1"/>
    </xf>
    <xf numFmtId="0" fontId="1" fillId="0" borderId="147" xfId="0" applyFont="1" applyBorder="1" applyAlignment="1">
      <alignment horizontal="center" wrapText="1"/>
    </xf>
    <xf numFmtId="0" fontId="6" fillId="0" borderId="35" xfId="0" applyNumberFormat="1" applyFont="1" applyBorder="1" applyAlignment="1">
      <alignment horizontal="center" vertical="center"/>
    </xf>
    <xf numFmtId="0" fontId="6" fillId="0" borderId="63" xfId="0" applyNumberFormat="1" applyFont="1" applyBorder="1" applyAlignment="1">
      <alignment horizontal="center" vertical="center"/>
    </xf>
    <xf numFmtId="0" fontId="1" fillId="0" borderId="142" xfId="0" applyFont="1" applyBorder="1" applyAlignment="1">
      <alignment horizontal="center" wrapText="1"/>
    </xf>
    <xf numFmtId="0" fontId="1" fillId="0" borderId="143" xfId="0" applyFont="1" applyBorder="1" applyAlignment="1">
      <alignment horizontal="center" wrapText="1"/>
    </xf>
    <xf numFmtId="0" fontId="1" fillId="0" borderId="144" xfId="0" applyFont="1" applyBorder="1" applyAlignment="1">
      <alignment horizontal="center" wrapText="1"/>
    </xf>
    <xf numFmtId="0" fontId="1" fillId="0" borderId="12" xfId="0" applyFont="1" applyBorder="1" applyAlignment="1">
      <alignment horizontal="center" wrapText="1"/>
    </xf>
    <xf numFmtId="0" fontId="1" fillId="0" borderId="55" xfId="0" applyFont="1" applyBorder="1" applyAlignment="1">
      <alignment horizontal="center" wrapText="1"/>
    </xf>
    <xf numFmtId="0" fontId="1" fillId="0" borderId="41" xfId="0" applyFont="1" applyBorder="1" applyAlignment="1">
      <alignment horizontal="center" wrapText="1"/>
    </xf>
    <xf numFmtId="49" fontId="43" fillId="0" borderId="1" xfId="0" applyNumberFormat="1" applyFont="1" applyBorder="1" applyAlignment="1">
      <alignment horizontal="center" vertical="top" wrapText="1"/>
    </xf>
    <xf numFmtId="49" fontId="0" fillId="5" borderId="182" xfId="4" applyNumberFormat="1" applyFont="1" applyBorder="1" applyAlignment="1" applyProtection="1">
      <alignment horizontal="left" vertical="top" wrapText="1"/>
      <protection locked="0"/>
    </xf>
    <xf numFmtId="49" fontId="4" fillId="6" borderId="0" xfId="4" applyNumberFormat="1" applyFont="1" applyFill="1" applyBorder="1" applyAlignment="1" applyProtection="1">
      <alignment horizontal="left" wrapText="1"/>
    </xf>
    <xf numFmtId="0" fontId="30" fillId="10" borderId="161" xfId="0" applyFont="1" applyFill="1" applyBorder="1" applyAlignment="1">
      <alignment horizontal="left" vertical="center" wrapText="1"/>
    </xf>
    <xf numFmtId="0" fontId="30" fillId="10" borderId="162" xfId="0" applyFont="1" applyFill="1" applyBorder="1" applyAlignment="1">
      <alignment horizontal="left" vertical="center" wrapText="1"/>
    </xf>
    <xf numFmtId="0" fontId="30" fillId="10" borderId="163" xfId="0" applyFont="1" applyFill="1" applyBorder="1" applyAlignment="1">
      <alignment horizontal="left" vertical="center" wrapText="1"/>
    </xf>
    <xf numFmtId="0" fontId="30" fillId="10" borderId="177" xfId="0" applyFont="1" applyFill="1" applyBorder="1" applyAlignment="1">
      <alignment horizontal="left" vertical="center" wrapText="1"/>
    </xf>
    <xf numFmtId="0" fontId="30" fillId="10" borderId="178" xfId="0" applyFont="1" applyFill="1" applyBorder="1" applyAlignment="1">
      <alignment horizontal="left" vertical="center" wrapText="1"/>
    </xf>
    <xf numFmtId="0" fontId="30" fillId="10" borderId="179" xfId="0" applyFont="1" applyFill="1" applyBorder="1" applyAlignment="1">
      <alignment horizontal="left" vertical="center" wrapText="1"/>
    </xf>
    <xf numFmtId="0" fontId="39" fillId="8" borderId="6" xfId="4" applyFont="1" applyFill="1" applyBorder="1" applyAlignment="1">
      <alignment horizontal="left" vertical="top" wrapText="1"/>
    </xf>
    <xf numFmtId="0" fontId="9" fillId="2" borderId="0" xfId="0" applyFont="1" applyFill="1" applyBorder="1" applyAlignment="1">
      <alignment horizontal="left" vertical="top" wrapText="1"/>
    </xf>
    <xf numFmtId="0" fontId="52" fillId="2" borderId="0" xfId="0" applyFont="1" applyFill="1" applyBorder="1" applyAlignment="1">
      <alignment horizontal="left" vertical="top" wrapText="1"/>
    </xf>
    <xf numFmtId="0" fontId="27" fillId="10" borderId="119" xfId="0" applyFont="1" applyFill="1" applyBorder="1" applyAlignment="1">
      <alignment horizontal="center" vertical="center" wrapText="1"/>
    </xf>
    <xf numFmtId="0" fontId="27" fillId="10" borderId="130" xfId="0" applyFont="1" applyFill="1" applyBorder="1" applyAlignment="1">
      <alignment horizontal="center" vertical="center" wrapText="1"/>
    </xf>
    <xf numFmtId="0" fontId="27" fillId="10" borderId="176" xfId="0" applyFont="1" applyFill="1" applyBorder="1" applyAlignment="1">
      <alignment horizontal="center" vertical="center" wrapText="1"/>
    </xf>
    <xf numFmtId="0" fontId="54" fillId="0" borderId="158" xfId="0" applyFont="1" applyFill="1" applyBorder="1" applyAlignment="1">
      <alignment horizontal="left" vertical="center" wrapText="1"/>
    </xf>
    <xf numFmtId="0" fontId="54" fillId="0" borderId="159" xfId="0" applyFont="1" applyFill="1" applyBorder="1" applyAlignment="1">
      <alignment horizontal="left" vertical="center" wrapText="1"/>
    </xf>
    <xf numFmtId="0" fontId="54" fillId="0" borderId="160" xfId="0" applyFont="1" applyFill="1" applyBorder="1" applyAlignment="1">
      <alignment horizontal="left" vertical="center" wrapText="1"/>
    </xf>
    <xf numFmtId="0" fontId="54" fillId="0" borderId="161" xfId="0" applyFont="1" applyFill="1" applyBorder="1" applyAlignment="1">
      <alignment horizontal="left" vertical="center" wrapText="1"/>
    </xf>
    <xf numFmtId="0" fontId="54" fillId="0" borderId="162" xfId="0" applyFont="1" applyFill="1" applyBorder="1" applyAlignment="1">
      <alignment horizontal="left" vertical="center" wrapText="1"/>
    </xf>
    <xf numFmtId="0" fontId="54" fillId="0" borderId="163" xfId="0" applyFont="1" applyFill="1" applyBorder="1" applyAlignment="1">
      <alignment horizontal="left" vertical="center" wrapText="1"/>
    </xf>
    <xf numFmtId="0" fontId="54" fillId="0" borderId="167" xfId="0" applyFont="1" applyFill="1" applyBorder="1" applyAlignment="1">
      <alignment horizontal="left" vertical="center" wrapText="1"/>
    </xf>
    <xf numFmtId="0" fontId="54" fillId="0" borderId="168" xfId="0" applyFont="1" applyFill="1" applyBorder="1" applyAlignment="1">
      <alignment horizontal="left" vertical="center" wrapText="1"/>
    </xf>
    <xf numFmtId="0" fontId="54" fillId="0" borderId="169" xfId="0" applyFont="1" applyFill="1" applyBorder="1" applyAlignment="1">
      <alignment horizontal="left" vertical="center" wrapText="1"/>
    </xf>
    <xf numFmtId="0" fontId="30" fillId="10" borderId="171" xfId="0" applyFont="1" applyFill="1" applyBorder="1" applyAlignment="1">
      <alignment horizontal="left" vertical="center" wrapText="1"/>
    </xf>
    <xf numFmtId="0" fontId="30" fillId="10" borderId="172" xfId="0" applyFont="1" applyFill="1" applyBorder="1" applyAlignment="1">
      <alignment horizontal="left" vertical="center" wrapText="1"/>
    </xf>
    <xf numFmtId="0" fontId="30" fillId="10" borderId="173" xfId="0" applyFont="1" applyFill="1" applyBorder="1" applyAlignment="1">
      <alignment horizontal="left" vertical="center" wrapText="1"/>
    </xf>
    <xf numFmtId="0" fontId="54" fillId="0" borderId="164" xfId="0" applyFont="1" applyFill="1" applyBorder="1" applyAlignment="1">
      <alignment horizontal="left" vertical="center" wrapText="1"/>
    </xf>
    <xf numFmtId="0" fontId="54" fillId="0" borderId="165" xfId="0" applyFont="1" applyFill="1" applyBorder="1" applyAlignment="1">
      <alignment horizontal="left" vertical="center" wrapText="1"/>
    </xf>
    <xf numFmtId="0" fontId="54" fillId="0" borderId="166" xfId="0" applyFont="1" applyFill="1" applyBorder="1" applyAlignment="1">
      <alignment horizontal="left" vertical="center" wrapText="1"/>
    </xf>
    <xf numFmtId="0" fontId="7" fillId="0" borderId="0" xfId="0" applyFont="1" applyBorder="1" applyAlignment="1">
      <alignment horizontal="left"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0" fillId="0" borderId="8" xfId="0" applyFont="1" applyBorder="1" applyAlignment="1">
      <alignment horizontal="center"/>
    </xf>
    <xf numFmtId="0" fontId="0" fillId="0" borderId="7" xfId="0" applyFont="1" applyBorder="1" applyAlignment="1">
      <alignment horizontal="center"/>
    </xf>
  </cellXfs>
  <cellStyles count="8">
    <cellStyle name="Explanatory Text" xfId="3" builtinId="53"/>
    <cellStyle name="Heading 1 2" xfId="7"/>
    <cellStyle name="Heading 2 2" xfId="6"/>
    <cellStyle name="Input" xfId="1" builtinId="20"/>
    <cellStyle name="Linked Cell" xfId="2" builtinId="24" customBuiltin="1"/>
    <cellStyle name="Normal" xfId="0" builtinId="0"/>
    <cellStyle name="Normal 2" xfId="5"/>
    <cellStyle name="Note" xfId="4" builtinId="10"/>
  </cellStyles>
  <dxfs count="6">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s>
  <tableStyles count="2" defaultTableStyle="TableStyleMedium2" defaultPivotStyle="PivotStyleLight16">
    <tableStyle name="Project Performance Report" pivot="0" count="3">
      <tableStyleElement type="wholeTable" dxfId="5"/>
      <tableStyleElement type="headerRow" dxfId="4"/>
      <tableStyleElement type="firstRowStripe" dxfId="3"/>
    </tableStyle>
    <tableStyle name="Project Performance Report 2" pivot="0" count="3">
      <tableStyleElement type="wholeTable" dxfId="2"/>
      <tableStyleElement type="headerRow" dxfId="1"/>
      <tableStyleElement type="firstRowStripe" dxfId="0"/>
    </tableStyle>
  </tableStyles>
  <colors>
    <mruColors>
      <color rgb="FFFFCC99"/>
      <color rgb="FFF4FD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3257550</xdr:colOff>
      <xdr:row>0</xdr:row>
      <xdr:rowOff>57150</xdr:rowOff>
    </xdr:from>
    <xdr:to>
      <xdr:col>4</xdr:col>
      <xdr:colOff>484505</xdr:colOff>
      <xdr:row>0</xdr:row>
      <xdr:rowOff>624840</xdr:rowOff>
    </xdr:to>
    <xdr:pic>
      <xdr:nvPicPr>
        <xdr:cNvPr id="2" name="Picture 1" descr="https://climateinvestmentfunds.org/cif/sites/climateinvestmentfunds.org/files/cif_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57150"/>
          <a:ext cx="1075055" cy="567690"/>
        </a:xfrm>
        <a:prstGeom prst="rect">
          <a:avLst/>
        </a:prstGeom>
        <a:noFill/>
        <a:ln>
          <a:noFill/>
        </a:ln>
      </xdr:spPr>
    </xdr:pic>
    <xdr:clientData/>
  </xdr:twoCellAnchor>
  <xdr:twoCellAnchor editAs="oneCell">
    <xdr:from>
      <xdr:col>3</xdr:col>
      <xdr:colOff>3257550</xdr:colOff>
      <xdr:row>0</xdr:row>
      <xdr:rowOff>57150</xdr:rowOff>
    </xdr:from>
    <xdr:to>
      <xdr:col>4</xdr:col>
      <xdr:colOff>484505</xdr:colOff>
      <xdr:row>0</xdr:row>
      <xdr:rowOff>624840</xdr:rowOff>
    </xdr:to>
    <xdr:pic>
      <xdr:nvPicPr>
        <xdr:cNvPr id="3" name="Picture 2" descr="https://climateinvestmentfunds.org/cif/sites/climateinvestmentfunds.org/files/cif_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0" y="57150"/>
          <a:ext cx="1181735" cy="5676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171449</xdr:colOff>
      <xdr:row>7</xdr:row>
      <xdr:rowOff>161925</xdr:rowOff>
    </xdr:from>
    <xdr:to>
      <xdr:col>3</xdr:col>
      <xdr:colOff>295275</xdr:colOff>
      <xdr:row>8</xdr:row>
      <xdr:rowOff>76200</xdr:rowOff>
    </xdr:to>
    <xdr:sp macro="" textlink="">
      <xdr:nvSpPr>
        <xdr:cNvPr id="4" name="Down Arrow 3"/>
        <xdr:cNvSpPr/>
      </xdr:nvSpPr>
      <xdr:spPr>
        <a:xfrm>
          <a:off x="4370069" y="2021205"/>
          <a:ext cx="123826" cy="561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6</xdr:row>
      <xdr:rowOff>28575</xdr:rowOff>
    </xdr:from>
    <xdr:to>
      <xdr:col>5</xdr:col>
      <xdr:colOff>466725</xdr:colOff>
      <xdr:row>6</xdr:row>
      <xdr:rowOff>152400</xdr:rowOff>
    </xdr:to>
    <xdr:sp macro="" textlink="">
      <xdr:nvSpPr>
        <xdr:cNvPr id="5" name="Right Arrow 4"/>
        <xdr:cNvSpPr/>
      </xdr:nvSpPr>
      <xdr:spPr>
        <a:xfrm>
          <a:off x="4804410" y="1727835"/>
          <a:ext cx="172783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ow r="1">
          <cell r="A1" t="str">
            <v>PPCR Scorecard 1</v>
          </cell>
          <cell r="F1" t="str">
            <v>Date of Report:</v>
          </cell>
          <cell r="G1">
            <v>41806</v>
          </cell>
        </row>
        <row r="2">
          <cell r="A2" t="str">
            <v>PPCR Core Indicator 1:</v>
          </cell>
          <cell r="C2" t="str">
            <v>Degree of integration of climate change into national planning</v>
          </cell>
        </row>
        <row r="3">
          <cell r="A3" t="str">
            <v>Data Collection Method:</v>
          </cell>
          <cell r="C3" t="str">
            <v>Data scored at the country level</v>
          </cell>
        </row>
        <row r="4">
          <cell r="A4" t="str">
            <v>TAJIKISTAN</v>
          </cell>
          <cell r="C4" t="str">
            <v>PPCR Investment Plan</v>
          </cell>
        </row>
        <row r="5">
          <cell r="A5" t="str">
            <v>Reporting Period:</v>
          </cell>
          <cell r="D5" t="str">
            <v>From:</v>
          </cell>
          <cell r="E5">
            <v>41640</v>
          </cell>
          <cell r="F5" t="str">
            <v>To:</v>
          </cell>
          <cell r="G5">
            <v>42004</v>
          </cell>
        </row>
        <row r="6">
          <cell r="A6" t="str">
            <v>Complete below the sectors identified as a priority in the PPCR investment plan.  Insert other priority sectors or ministries below(optional)</v>
          </cell>
          <cell r="C6" t="str">
            <v xml:space="preserve">Is there an approved climate change plan for the nation/ sector? </v>
          </cell>
          <cell r="D6" t="str">
            <v>Have climate resilience strategies been embedded in the central government's/ sector's principal planning documents?</v>
          </cell>
          <cell r="E6" t="str">
            <v>Has responsibility been assigned to institutions or persons to integrate climate resilience planning?</v>
          </cell>
          <cell r="F6" t="str">
            <v>Have specific measures to address climate resilience been identified and prioritized? e.g. investments and programs</v>
          </cell>
          <cell r="G6" t="str">
            <v>Do all planning processes routinely screen for climate risks?</v>
          </cell>
        </row>
        <row r="7">
          <cell r="A7" t="str">
            <v>a</v>
          </cell>
          <cell r="C7" t="str">
            <v>b</v>
          </cell>
          <cell r="D7" t="str">
            <v>c</v>
          </cell>
          <cell r="E7" t="str">
            <v>d</v>
          </cell>
          <cell r="F7" t="str">
            <v>e</v>
          </cell>
          <cell r="G7" t="str">
            <v>f</v>
          </cell>
        </row>
        <row r="8">
          <cell r="A8" t="str">
            <v>National Planning</v>
          </cell>
          <cell r="C8">
            <v>2</v>
          </cell>
          <cell r="D8">
            <v>1</v>
          </cell>
          <cell r="E8">
            <v>3</v>
          </cell>
          <cell r="F8">
            <v>2</v>
          </cell>
          <cell r="G8">
            <v>1</v>
          </cell>
        </row>
        <row r="9">
          <cell r="A9" t="str">
            <v>Briefly comment on each score</v>
          </cell>
          <cell r="C9" t="str">
            <v xml:space="preserve">The National Action Plan on the Reduction of the Consequences of Climate Change was approved by the Resolution of the Government of RT on June 6, 2013, No. 259. Adaptation activities were planned for the period 2003 -2010
</v>
          </cell>
          <cell r="D9" t="str">
            <v>PPCR Project TA 8090 TAJ: Building Capacity for Adaptation to Climate Chang will contribute to the development of a National Strategy for Climate Adaptation</v>
          </cell>
          <cell r="E9" t="str">
            <v>The Deputy Prime-Minister chairs the coordination committee. The committee includes representatives of line ministries that provide consultancy to the national PPCR Focal Point. The Head of the Department of Agriculture and Environment at the (EOP) Executive Office of the President of the Republic of Tajikistan is the PPCR Focal Point</v>
          </cell>
          <cell r="F9" t="str">
            <v>PPCR Projects conform to the Strategic Program on Adaptation to Climate Change in Tajikistan</v>
          </cell>
          <cell r="G9" t="str">
            <v>There is indirect screening for climate risks at the level of priority sectors</v>
          </cell>
        </row>
        <row r="10">
          <cell r="A10" t="str">
            <v>Agriculture</v>
          </cell>
          <cell r="C10">
            <v>1</v>
          </cell>
          <cell r="D10">
            <v>1</v>
          </cell>
          <cell r="E10">
            <v>2</v>
          </cell>
          <cell r="F10">
            <v>1</v>
          </cell>
          <cell r="G10">
            <v>1</v>
          </cell>
        </row>
        <row r="11">
          <cell r="A11" t="str">
            <v>Briefly comment on each score</v>
          </cell>
          <cell r="C11" t="str">
            <v>Some issues related to climate change and resilience measures are reflected in the Agriculture Sector Reform Program of RT for 2012-2020. The mechanism for implementation of the program has not been developed</v>
          </cell>
          <cell r="D11" t="str">
            <v>Currently, the work on integrating climate change into sector strategies has just started. This work focuses on national level planning, not lcoal level</v>
          </cell>
          <cell r="E11" t="str">
            <v xml:space="preserve">Only three employees at the Ministry of Agriculture are engaged in addressing climate change adaptation. The Academy of Agricultural Sciences is conducting  research related to the production of high-yield varieties of wheat, cotton, barley and legumes  </v>
          </cell>
          <cell r="F11" t="str">
            <v>The World Bank and the Committee on Environmental Protection (COEP) started implementation of the PPCR Project on Sustainable Management of Land Resources and Livelihood Security in Rural Areas totaling USD 17 million</v>
          </cell>
          <cell r="G11" t="str">
            <v>There are included some measures in the program of the Republic of Tajikistan Agricultural sector reform 2012-2020, taking into account climate risks (drought, low temperatures) in the production of grains and legumes cultures, as well as of raw cotton.</v>
          </cell>
        </row>
        <row r="12">
          <cell r="A12" t="str">
            <v>Water Resources/Irrigation</v>
          </cell>
          <cell r="C12">
            <v>2</v>
          </cell>
          <cell r="D12">
            <v>1</v>
          </cell>
          <cell r="E12">
            <v>2</v>
          </cell>
          <cell r="F12">
            <v>2</v>
          </cell>
          <cell r="G12">
            <v>2</v>
          </cell>
        </row>
        <row r="13">
          <cell r="A13" t="str">
            <v>Briefly comment on each score</v>
          </cell>
          <cell r="C13" t="str">
            <v>The Water Sector Development Strategy approved by the Government of RT in 2006; the Concept of Rational Use of Water Resources in the Republic of Tajikistan of 2001; the National Program of “Clean Water and Sanitary in Tajikistan”, 2001 partially covers issues related to climate change</v>
          </cell>
          <cell r="D13" t="str">
            <v>Adaptation strategies are not integrated in water sector planning</v>
          </cell>
          <cell r="E13" t="str">
            <v xml:space="preserve">There are responsible employees working at the Agency of Land Reclamation and Irrigation and at the Water Research Institute, who are indirectly addressing the issues of adaptation to climate change, considering  water reserves </v>
          </cell>
          <cell r="F13" t="str">
            <v>Priorities and specific measures to address adaptation to climate change are being developed.   The PPCR Project “Establishing climate resilience in the Pyanj River Basin (ADB)” totaling at USD 23 million is set up to address this</v>
          </cell>
          <cell r="G13" t="str">
            <v>The planning process partially covers climate risks related to water resources and drought.</v>
          </cell>
        </row>
        <row r="14">
          <cell r="A14" t="str">
            <v>Energy</v>
          </cell>
          <cell r="C14">
            <v>1</v>
          </cell>
          <cell r="D14">
            <v>1</v>
          </cell>
          <cell r="E14">
            <v>1</v>
          </cell>
          <cell r="F14">
            <v>2</v>
          </cell>
          <cell r="G14">
            <v>2</v>
          </cell>
        </row>
        <row r="15">
          <cell r="A15" t="str">
            <v>Briefly comment on each score</v>
          </cell>
          <cell r="C15" t="str">
            <v>There is no approved plan related to climate change adaption for the energy sector. There are indirect measures related to climate change in some of the local plans.</v>
          </cell>
          <cell r="D15" t="str">
            <v>Development of strategic activities has started. The Department of Energy and Water Policy was established within the Ministry of Energy and Water Resources and will be working on this issue</v>
          </cell>
          <cell r="E15" t="str">
            <v xml:space="preserve">Two people from the Ministry of Energy and Water Resources are directly involved in addressing the issues of adaptation to climate change </v>
          </cell>
          <cell r="F15" t="str">
            <v>The following policies  indirectly address adaptation: The Strategy on the Development of Small-scale Hydro-energy approved by the Government of RT in 2007 and special development programs to use renewable energy sources, such as solar and wind. The EBRD is starting up a PPCR project to address  Energy Sector Resilience to Climate Change.</v>
          </cell>
          <cell r="G15" t="str">
            <v>The government monitors the conditions of hydroelectric power plants and water reservoirs.These activities are not implemented on a continuous basis and do not fully consider climate risks</v>
          </cell>
        </row>
        <row r="16">
          <cell r="A16" t="str">
            <v>Disaster Risk Reduction</v>
          </cell>
          <cell r="C16">
            <v>2</v>
          </cell>
          <cell r="D16">
            <v>1</v>
          </cell>
          <cell r="E16">
            <v>2</v>
          </cell>
          <cell r="F16">
            <v>2</v>
          </cell>
          <cell r="G16">
            <v>2</v>
          </cell>
        </row>
        <row r="17">
          <cell r="A17" t="str">
            <v>Briefly comment on each score</v>
          </cell>
          <cell r="C17" t="str">
            <v>The Program on Glaciers Change for the Period of 2010-2030 partially covers climate change.The Committee of Emergency Situations (COES) and CD implements the National Strategy on Disaster Risk Management for 2010 -2015</v>
          </cell>
          <cell r="D17" t="str">
            <v>Implementation has started on a National Strategy for Disaster Risk Reduction that indirectly involves climate change adaptation (e.g., reinforcing dams, early warning system, and raising awareness). However, the efficiency of implementation is limited due to lack of finances</v>
          </cell>
          <cell r="E17" t="str">
            <v xml:space="preserve">The COES has a Department on disaster risk reduction that indirectly covers the issues of integration of adaptation to climate change into overall planning.   The Hydromet has the Center on Ozone Layer and Climate Studies     </v>
          </cell>
          <cell r="F17" t="str">
            <v xml:space="preserve">Climate change components are partially integrated into different programs and projects: The PPCR Hydrometeorology Service Modernization Project (WB) will improve services for early warning systems and is being implemented by the Hydromet </v>
          </cell>
          <cell r="G17" t="str">
            <v>The conditions of Tajikistan's glaciers are monitored regularly, but planning processes do not directly screen for risks of climate change</v>
          </cell>
        </row>
        <row r="18">
          <cell r="A18" t="str">
            <v>Education</v>
          </cell>
          <cell r="C18">
            <v>1</v>
          </cell>
          <cell r="D18">
            <v>1</v>
          </cell>
          <cell r="E18">
            <v>1</v>
          </cell>
          <cell r="F18">
            <v>0</v>
          </cell>
          <cell r="G18">
            <v>1</v>
          </cell>
        </row>
        <row r="19">
          <cell r="A19" t="str">
            <v>Briefly comment on each score</v>
          </cell>
          <cell r="C19" t="str">
            <v>A plan for incorporating climate change has started to be developed for the education  system</v>
          </cell>
          <cell r="D19" t="str">
            <v>The issues of adaptation to climate change in the education system are integrated into projects implemented by NGOs and international organizations.  These projects are mainly implemented at the local level</v>
          </cell>
          <cell r="E19" t="str">
            <v>Two employees of the education system are working on addressing adaptation to climate change issues</v>
          </cell>
          <cell r="F19" t="str">
            <v>The education system is not included in the priority sectors of the PPCR</v>
          </cell>
          <cell r="G19" t="str">
            <v>Climate risks are taken into account in the education system's winter period</v>
          </cell>
        </row>
        <row r="20">
          <cell r="A20" t="str">
            <v>Health</v>
          </cell>
          <cell r="C20">
            <v>1</v>
          </cell>
          <cell r="D20">
            <v>1</v>
          </cell>
          <cell r="E20">
            <v>1</v>
          </cell>
          <cell r="F20">
            <v>1</v>
          </cell>
          <cell r="G20">
            <v>2</v>
          </cell>
        </row>
        <row r="21">
          <cell r="A21" t="str">
            <v>Briefly comment on each score</v>
          </cell>
          <cell r="C21" t="str">
            <v>A plan for adaptation to climate change has started to be developed for  healthcare systems</v>
          </cell>
          <cell r="D21" t="str">
            <v>The issues related to climate change adapation in the health care system are integrated into projects of NGOs and international organizations</v>
          </cell>
          <cell r="E21" t="str">
            <v>Three employees of the healthcare system are working on climate change adaptation issues</v>
          </cell>
          <cell r="F21" t="str">
            <v>In the healthcare system, investments and programs were partially identified for those projects that are financed by international organizations</v>
          </cell>
          <cell r="G21" t="str">
            <v>The planning process covers only those projects that are financed by international organizations</v>
          </cell>
        </row>
        <row r="22">
          <cell r="A22" t="str">
            <v>Score each cell with a score between 0 and 10 where 0 = No, 5 = Halfway  and 10 = Yes completely</v>
          </cell>
        </row>
        <row r="24">
          <cell r="A24" t="str">
            <v>Lessons learned: What have been the key successes when integrating climate change in national, including sector planning?</v>
          </cell>
        </row>
        <row r="25">
          <cell r="A25" t="str">
            <v>1.The 1st Phase of PPCR was approved in 2010. Began implementation of the 2nd phase of PPCR aimed to implementation of investment programs and initiatives. Some issues related to climate change and measures of sustainability, were included at the sectoral level, for instance in agriculture, water sector, education and health</v>
          </cell>
        </row>
        <row r="26">
          <cell r="A26" t="str">
            <v xml:space="preserve">2. Public organizations of Tajikistan, working on issues related on development of environmental sustainability, took active part in discussion of PPCR programs.  </v>
          </cell>
        </row>
        <row r="27">
          <cell r="A27" t="str">
            <v xml:space="preserve">                                          What have been the key challenges and what opportunies for improvement do you see?</v>
          </cell>
        </row>
        <row r="28">
          <cell r="A28" t="str">
            <v xml:space="preserve">3.  Civil society organizations, communities and women are not sufficiently involved in the development and execution of programs. Strengthen the role of civil society, communities and women in the implementation of climate resilience programs.     </v>
          </cell>
        </row>
        <row r="29">
          <cell r="A29" t="str">
            <v xml:space="preserve">4. There is absence of programs clearly affecting climate change issues at the national level does not allow developing strategies on climate resilience at the sectorial level. We should accelerate the development of a national strategy on climate resilience at the national level as well as at the sectorial level.    </v>
          </cell>
        </row>
      </sheetData>
      <sheetData sheetId="1">
        <row r="1">
          <cell r="A1" t="str">
            <v>PPCR Scorecard 2</v>
          </cell>
        </row>
      </sheetData>
      <sheetData sheetId="2">
        <row r="1">
          <cell r="A1" t="str">
            <v xml:space="preserve">PPCR Table 4 </v>
          </cell>
          <cell r="L1" t="str">
            <v>Date of Report:</v>
          </cell>
          <cell r="M1">
            <v>41806</v>
          </cell>
        </row>
        <row r="2">
          <cell r="A2" t="str">
            <v>PPCR Core Indicator 4:</v>
          </cell>
          <cell r="C2" t="str">
            <v>Extent to which vulnerable households, communities, businesses and public sector services use improved PPCR supported tools, instruments, strategies, activities to respond to Climate Variability and Climate Change</v>
          </cell>
        </row>
        <row r="3">
          <cell r="A3" t="str">
            <v>Data Collection Method:</v>
          </cell>
          <cell r="C3" t="str">
            <v>Data collected for each project and compiled at the SPCR level</v>
          </cell>
        </row>
        <row r="4">
          <cell r="A4" t="str">
            <v>Tajikistan</v>
          </cell>
          <cell r="C4" t="str">
            <v>PPCR Investment Plan</v>
          </cell>
        </row>
        <row r="5">
          <cell r="A5" t="str">
            <v>Country Aggregate Report</v>
          </cell>
        </row>
        <row r="6">
          <cell r="A6" t="str">
            <v>Reporting Period:</v>
          </cell>
          <cell r="C6" t="str">
            <v>From:</v>
          </cell>
          <cell r="E6">
            <v>41362</v>
          </cell>
          <cell r="H6" t="str">
            <v>To:</v>
          </cell>
          <cell r="I6">
            <v>41729</v>
          </cell>
        </row>
        <row r="7">
          <cell r="F7" t="str">
            <v>Only complete for the categories targeted by the tool, instrument, strategy, or activity</v>
          </cell>
        </row>
        <row r="8">
          <cell r="A8" t="str">
            <v>Identify the improved PPCR supported tool, instrument, strategy, activity below.</v>
          </cell>
          <cell r="D8" t="str">
            <v>Number of Households</v>
          </cell>
          <cell r="F8" t="str">
            <v xml:space="preserve">Write up to three sentences describing how households use this? </v>
          </cell>
          <cell r="G8" t="str">
            <v>Number of Communities</v>
          </cell>
          <cell r="I8" t="str">
            <v xml:space="preserve">Write up to three sentences describing how communities use this? </v>
          </cell>
          <cell r="J8" t="str">
            <v>Number of Businesses</v>
          </cell>
          <cell r="L8" t="str">
            <v xml:space="preserve">Write up to three sentences describing how businesses use this? </v>
          </cell>
          <cell r="M8" t="str">
            <v>Number of Public Sector Service Entities</v>
          </cell>
          <cell r="O8" t="str">
            <v xml:space="preserve">Write up to three sentences describing how public sector service entities use this? </v>
          </cell>
        </row>
        <row r="9">
          <cell r="A9" t="str">
            <v>These are the same as those identified in Scorecard 3</v>
          </cell>
          <cell r="D9" t="str">
            <v>Annual Actual</v>
          </cell>
          <cell r="E9" t="str">
            <v>Expected Results*</v>
          </cell>
          <cell r="G9" t="str">
            <v>Annual Actual</v>
          </cell>
          <cell r="H9" t="str">
            <v>Expected Results*</v>
          </cell>
          <cell r="J9" t="str">
            <v>Annual Actual</v>
          </cell>
          <cell r="K9" t="str">
            <v>Expected Results*</v>
          </cell>
          <cell r="M9" t="str">
            <v>Annual Actual</v>
          </cell>
          <cell r="N9" t="str">
            <v>Expected Results*</v>
          </cell>
        </row>
        <row r="10">
          <cell r="A10" t="str">
            <v>a</v>
          </cell>
          <cell r="B10" t="str">
            <v>b</v>
          </cell>
          <cell r="D10" t="str">
            <v>c</v>
          </cell>
          <cell r="E10" t="str">
            <v>d</v>
          </cell>
          <cell r="F10" t="str">
            <v>e</v>
          </cell>
          <cell r="G10" t="str">
            <v>f</v>
          </cell>
          <cell r="H10" t="str">
            <v>g</v>
          </cell>
          <cell r="I10" t="str">
            <v>h</v>
          </cell>
          <cell r="J10" t="str">
            <v>i</v>
          </cell>
          <cell r="K10" t="str">
            <v>j</v>
          </cell>
          <cell r="L10" t="str">
            <v>k</v>
          </cell>
          <cell r="M10" t="str">
            <v>l</v>
          </cell>
          <cell r="N10" t="str">
            <v>m</v>
          </cell>
          <cell r="O10" t="str">
            <v>n</v>
          </cell>
        </row>
        <row r="11">
          <cell r="A11">
            <v>1</v>
          </cell>
          <cell r="B11" t="str">
            <v>Rehabilitate and climate-proof flood and mud-flow protection</v>
          </cell>
          <cell r="D11">
            <v>0</v>
          </cell>
          <cell r="E11">
            <v>2408</v>
          </cell>
          <cell r="F11" t="str">
            <v xml:space="preserve">Will protect houses and crops from risk of natural disasters and increase the incomes of women and other of the most vulnerable households in agriculture </v>
          </cell>
        </row>
        <row r="12">
          <cell r="A12">
            <v>2</v>
          </cell>
          <cell r="B12" t="str">
            <v>Establish O&amp;M practices, develop Operations &amp; Maintenance (O&amp;M) guidelines and train local units of the responsible agencies</v>
          </cell>
          <cell r="G12">
            <v>0</v>
          </cell>
          <cell r="H12">
            <v>19</v>
          </cell>
          <cell r="I12" t="str">
            <v xml:space="preserve">Will help communities to avoid consequences of climate change using such local institutions as “khashar” (self-help groups) </v>
          </cell>
        </row>
        <row r="13">
          <cell r="A13">
            <v>3</v>
          </cell>
          <cell r="B13" t="str">
            <v>Develop and strengthen early warning communication systems through the use of modern technologies including mobile phones</v>
          </cell>
          <cell r="G13">
            <v>0</v>
          </cell>
          <cell r="H13">
            <v>59</v>
          </cell>
          <cell r="I13" t="str">
            <v xml:space="preserve">Will allow communities (Mahalas) to take timely and necessary measures to decrease the risk of natural disasters   </v>
          </cell>
        </row>
        <row r="14">
          <cell r="A14">
            <v>4</v>
          </cell>
          <cell r="B14" t="str">
            <v>Establish disaster risk management committees in target communities</v>
          </cell>
          <cell r="G14">
            <v>0</v>
          </cell>
          <cell r="H14">
            <v>19</v>
          </cell>
          <cell r="I14" t="str">
            <v xml:space="preserve">Guidelines and manuals will be developed so that different groups and committees can continue to function effectively and to ensure that effective adaptation to climate change will be long-term  </v>
          </cell>
        </row>
        <row r="15">
          <cell r="A15">
            <v>5</v>
          </cell>
          <cell r="B15" t="str">
            <v xml:space="preserve">Conduct training programs on the impact of climate change and how communities can prepare themselves to deal with the consequences for local government officials </v>
          </cell>
          <cell r="G15">
            <v>0</v>
          </cell>
          <cell r="H15">
            <v>10</v>
          </cell>
          <cell r="I15" t="str">
            <v xml:space="preserve">Will help communities to avoid consequences of climate change using local institutions such as “khashar” (self-help groups), women’s committees and mahalas         </v>
          </cell>
        </row>
        <row r="16">
          <cell r="A16">
            <v>6</v>
          </cell>
          <cell r="B16" t="str">
            <v>Rehabilitate and climate proof irrigation canals and network assets in five locations including de-silting of delivery canals</v>
          </cell>
          <cell r="G16">
            <v>0</v>
          </cell>
          <cell r="H16">
            <v>8</v>
          </cell>
          <cell r="I16" t="str">
            <v xml:space="preserve">1450 ha of arable land serviced by 5 climate proofed irrigation canals and network (2012 baseline=0) </v>
          </cell>
        </row>
        <row r="17">
          <cell r="A17">
            <v>7</v>
          </cell>
          <cell r="B17" t="str">
            <v>Pilot a drip irrigation scheme in the Pyanj district</v>
          </cell>
          <cell r="D17">
            <v>0</v>
          </cell>
          <cell r="E17" t="str">
            <v>To be determined</v>
          </cell>
          <cell r="F17" t="str">
            <v>Due to the lack of irrigation water in the targeted rainfed areas, farm households can use the information from this demonstration activity to help irrigate their lands properly. The number of beneficiaries has not yet been identified; it will be done during implementation</v>
          </cell>
          <cell r="H17" t="str">
            <v>To be determined</v>
          </cell>
          <cell r="K17" t="str">
            <v>To be determined</v>
          </cell>
        </row>
        <row r="18">
          <cell r="A18">
            <v>8</v>
          </cell>
          <cell r="B18" t="str">
            <v>Strengthen water users associations (WUAs)</v>
          </cell>
          <cell r="G18">
            <v>0</v>
          </cell>
          <cell r="H18">
            <v>8</v>
          </cell>
          <cell r="I18" t="str">
            <v xml:space="preserve">Guidelines and manuals will be developed so that the members of different groups and committees can carry out their functions more effectively and to ensure that effective adaptation to climate change will be long-term </v>
          </cell>
          <cell r="J18">
            <v>0</v>
          </cell>
          <cell r="K18">
            <v>200</v>
          </cell>
          <cell r="L18" t="str">
            <v xml:space="preserve">Farmers will use this to implement climate resilient agriculture practices </v>
          </cell>
        </row>
        <row r="19">
          <cell r="A19">
            <v>9</v>
          </cell>
          <cell r="B19" t="str">
            <v>Provide advice on water resources management and climate resilient agricultural practices to farmers, local government officials, women groups and other stakeholders</v>
          </cell>
          <cell r="G19">
            <v>0</v>
          </cell>
          <cell r="H19">
            <v>8</v>
          </cell>
          <cell r="I19" t="str">
            <v xml:space="preserve">Will help communities avoid consequences of climate change using local institutions such as “khashar” (self-help groups), women’s committees and mahalas         </v>
          </cell>
          <cell r="J19">
            <v>0</v>
          </cell>
          <cell r="K19">
            <v>200</v>
          </cell>
          <cell r="L19" t="str">
            <v xml:space="preserve">Farmers trained on climate resilient agriculture practices will apply these on their farms </v>
          </cell>
        </row>
        <row r="20">
          <cell r="A20">
            <v>10</v>
          </cell>
          <cell r="B20" t="str">
            <v>Rehabilitation and climate proofing of water supply systems</v>
          </cell>
          <cell r="D20">
            <v>0</v>
          </cell>
          <cell r="E20">
            <v>4150</v>
          </cell>
          <cell r="F20" t="str">
            <v xml:space="preserve">Will improve household access to clean drinking water, decrease illnesses caused by bad water quality, and reduce household expenditures on imported water  </v>
          </cell>
        </row>
        <row r="21">
          <cell r="A21">
            <v>11</v>
          </cell>
          <cell r="B21" t="str">
            <v>Establish O&amp;M practices for drinking water supply systems, develop O&amp;M guidelines and train local units of the responsible agencies</v>
          </cell>
          <cell r="D21">
            <v>0</v>
          </cell>
          <cell r="E21">
            <v>45</v>
          </cell>
          <cell r="F21" t="str">
            <v>Households will use this to improve their water use</v>
          </cell>
          <cell r="G21">
            <v>0</v>
          </cell>
          <cell r="H21">
            <v>7</v>
          </cell>
          <cell r="I21" t="str">
            <v>Communities (7 Jamoats) trained on improved O&amp;M will adopt more resilient practices</v>
          </cell>
        </row>
        <row r="22">
          <cell r="A22">
            <v>12</v>
          </cell>
          <cell r="B22" t="str">
            <v>Establish drinking water consumers groups</v>
          </cell>
          <cell r="G22">
            <v>0</v>
          </cell>
          <cell r="H22">
            <v>7</v>
          </cell>
          <cell r="I22" t="str">
            <v>Guidelines and manuals will be developed so that the members of different groups and committees can carry out their functions more effectively and to ensure that effective adaptation to climate change will be long-term</v>
          </cell>
        </row>
        <row r="23">
          <cell r="A23">
            <v>13</v>
          </cell>
          <cell r="B23" t="str">
            <v>Raise awareness of health risks associated with climate change</v>
          </cell>
          <cell r="G23">
            <v>0</v>
          </cell>
          <cell r="H23">
            <v>7</v>
          </cell>
          <cell r="I23" t="str">
            <v>Communities trained on health risks will adopt more resilient practices</v>
          </cell>
        </row>
        <row r="24">
          <cell r="A24">
            <v>14</v>
          </cell>
          <cell r="B24" t="str">
            <v xml:space="preserve">Expand capacity of partner financial institutions (MFIs) </v>
          </cell>
          <cell r="J24">
            <v>0</v>
          </cell>
          <cell r="K24">
            <v>10</v>
          </cell>
          <cell r="L24" t="str">
            <v>Finance institutions will offer  micro credits for climate resilient practices</v>
          </cell>
        </row>
        <row r="25">
          <cell r="A25">
            <v>15</v>
          </cell>
          <cell r="B25" t="str">
            <v>Strengthen the capacity of PFIs to provide microloans in support of climate resilient approaches</v>
          </cell>
          <cell r="D25">
            <v>0</v>
          </cell>
          <cell r="E25">
            <v>170</v>
          </cell>
          <cell r="K25">
            <v>10</v>
          </cell>
          <cell r="L25" t="str">
            <v>Finance institutions will offer  micro credits for climate resilient practices</v>
          </cell>
        </row>
        <row r="26">
          <cell r="A26">
            <v>16</v>
          </cell>
          <cell r="B26" t="str">
            <v>Provide credit lines for agricultural improvements (climate resilient agriculture credit line) and economic diversification (income diversification credit line)  particularly for women</v>
          </cell>
          <cell r="D26">
            <v>0</v>
          </cell>
          <cell r="E26">
            <v>160</v>
          </cell>
          <cell r="F26" t="str">
            <v>Will increase access to climate resilient productive assets for participating households, enabling them to better manage risks from climate change. These credits will be used to finance the acquisition of assets and supplies at a cheaper rate</v>
          </cell>
        </row>
        <row r="27">
          <cell r="A27">
            <v>17</v>
          </cell>
          <cell r="B27" t="str">
            <v>Assess the feasibility of collateral insurance linked to credit and, if appropriate, pilot a credit insurance scheme</v>
          </cell>
          <cell r="D27">
            <v>0</v>
          </cell>
          <cell r="E27">
            <v>170</v>
          </cell>
          <cell r="F27" t="str">
            <v>Use of credit insurance that incorporates climate risks</v>
          </cell>
        </row>
        <row r="28">
          <cell r="A28">
            <v>18</v>
          </cell>
          <cell r="B28" t="str">
            <v xml:space="preserve"> Technical support and training of Tajikhydromet staff</v>
          </cell>
          <cell r="M28">
            <v>0</v>
          </cell>
          <cell r="N28">
            <v>7</v>
          </cell>
          <cell r="O28" t="str">
            <v>This activity will engage staff in developing an overall concept for the Service. Tajik Hydromet is developing a marketing program to enhance capacity to provide fee-based services.</v>
          </cell>
        </row>
        <row r="29">
          <cell r="A29">
            <v>19</v>
          </cell>
          <cell r="B29" t="str">
            <v>Development and testing of an appropriate business model for the delivery of commercial weather, climate and hydrological services</v>
          </cell>
          <cell r="M29">
            <v>0</v>
          </cell>
          <cell r="N29">
            <v>1</v>
          </cell>
          <cell r="O29" t="str">
            <v xml:space="preserve">Tajikhydromet is developing a marketing program to enhance capacity to provide fee-based services. Staff will use the training to test and develop business models, including one in which tailored services are offered to other government departments on a fee basis
</v>
          </cell>
        </row>
        <row r="30">
          <cell r="A30">
            <v>20</v>
          </cell>
          <cell r="B30" t="str">
            <v>Revising the scientific methodological basis of the Tajikhydromet operations to World Meteorological Organization standards</v>
          </cell>
          <cell r="M30">
            <v>0</v>
          </cell>
          <cell r="N30">
            <v>1</v>
          </cell>
          <cell r="O30" t="str">
            <v xml:space="preserve">This activity will improve Hydromet's capacity to foster cooperation among its services on how information is received, integrated, and exchanged in the region </v>
          </cell>
        </row>
        <row r="31">
          <cell r="A31">
            <v>21</v>
          </cell>
          <cell r="B31" t="str">
            <v>More timely extreme and hazardous weather warnings</v>
          </cell>
          <cell r="M31">
            <v>0</v>
          </cell>
          <cell r="N31">
            <v>7</v>
          </cell>
          <cell r="O31" t="str">
            <v>This will improve quality and lead times for storm warnings and forecasts, which will improve the quality of hydro meteorological services delivered to other users</v>
          </cell>
        </row>
        <row r="32">
          <cell r="A32">
            <v>22</v>
          </cell>
          <cell r="B32" t="str">
            <v>A more efficient national water resources management system through (A) equipment restoration and improvement for hydrological, agrometeorological and snow-avalanche observation; (B) establishment, refurbishment and/or technical enhancement of national centers for meteorological data collection; and (C) development of forecasting systems</v>
          </cell>
          <cell r="M32">
            <v>0</v>
          </cell>
          <cell r="N32">
            <v>5</v>
          </cell>
          <cell r="O32" t="str">
            <v xml:space="preserve">The improved data and services will increase the number of users that are able to assess and manage water resources, support climate change assessments, and develop   adaptation strategies </v>
          </cell>
        </row>
        <row r="33">
          <cell r="A33">
            <v>23</v>
          </cell>
          <cell r="B33" t="str">
            <v>Development of improved services provided by Tajikhydromet including expanded user access to informational products</v>
          </cell>
          <cell r="M33">
            <v>0</v>
          </cell>
          <cell r="N33">
            <v>8</v>
          </cell>
          <cell r="O33" t="str">
            <v>This element provides initial investment in climate services, which will improve capacity to conduct climate change risk assessments and improve resilience to the effects of climate change</v>
          </cell>
        </row>
        <row r="34">
          <cell r="A34">
            <v>24</v>
          </cell>
          <cell r="B34" t="str">
            <v>Specialized training to staff involved in service delivery</v>
          </cell>
          <cell r="M34">
            <v>0</v>
          </cell>
          <cell r="N34">
            <v>7</v>
          </cell>
          <cell r="O34" t="str">
            <v xml:space="preserve">NHS staff will have sufficient training to communicate effectively with clients and establish a more collaborative approach to service delivery </v>
          </cell>
        </row>
        <row r="35">
          <cell r="A35">
            <v>25</v>
          </cell>
          <cell r="B35" t="str">
            <v xml:space="preserve">Establish a climate modeling facility
</v>
          </cell>
          <cell r="M35">
            <v>0</v>
          </cell>
          <cell r="N35">
            <v>7</v>
          </cell>
          <cell r="O35" t="str">
            <v>The climate modeling facility will be placed in Hydromet. The improved information on climate risks and impacts will be used by other ministries including the Committee for Environment Protection, Ministry of Agriculture, Ministry of Land Reclamation and Water Resources, Ministry of Energy and Industry and “Barki Tojik” and the Committee on Affairs of Women and Family</v>
          </cell>
        </row>
        <row r="36">
          <cell r="A36">
            <v>26</v>
          </cell>
          <cell r="B36" t="str">
            <v>Develop climate change dynamical downscaling</v>
          </cell>
          <cell r="M36">
            <v>0</v>
          </cell>
          <cell r="N36">
            <v>7</v>
          </cell>
          <cell r="O36" t="str">
            <v>Summarized climatic data will be used by other ministries including the Committee for Environment Protection, Ministry of Agriculture, Ministry of Land Reclamation and Water Resources, Ministry of Energy and Industry and “Barki Tojik” and the Committee on Affairs of Women and Family.</v>
          </cell>
        </row>
        <row r="37">
          <cell r="A37">
            <v>27</v>
          </cell>
          <cell r="B37" t="str">
            <v>Develop impact assessments for priority sectors</v>
          </cell>
          <cell r="M37">
            <v>0</v>
          </cell>
          <cell r="N37">
            <v>4</v>
          </cell>
          <cell r="O37" t="str">
            <v xml:space="preserve">Assessment for sectors as water, agriculture, transport and energy will improve information about expected climate risks and impacts in these sectors  </v>
          </cell>
        </row>
        <row r="38">
          <cell r="A38">
            <v>28</v>
          </cell>
          <cell r="B38" t="str">
            <v>Establish a climate data management system</v>
          </cell>
          <cell r="M38">
            <v>0</v>
          </cell>
          <cell r="N38">
            <v>10</v>
          </cell>
          <cell r="O38" t="str">
            <v>The climate data will be used by other ministries including the Committee for Environment Protection, Ministry of Agriculture, Ministry of Land Reclamation and Water Resources, Ministry of Energy and Industry, “Barki Tojik”, Ministry of Emergency Situations, Ministry of Transport, Ministry of Health, and the Committee on Affairs of Women and Family</v>
          </cell>
        </row>
        <row r="39">
          <cell r="A39">
            <v>29</v>
          </cell>
          <cell r="B39" t="str">
            <v>Develop climate science modules for university curricula</v>
          </cell>
          <cell r="M39">
            <v>0</v>
          </cell>
          <cell r="N39">
            <v>4</v>
          </cell>
          <cell r="O39" t="str">
            <v xml:space="preserve">Training will improve access to well-qualified staff in Hydromet and other parts of the government.  It will also improve the knowledge of university teachers and students regarding climate science and climate resilience  </v>
          </cell>
        </row>
        <row r="40">
          <cell r="A40">
            <v>30</v>
          </cell>
          <cell r="B40" t="str">
            <v>Develop an climate risk management system</v>
          </cell>
          <cell r="M40">
            <v>0</v>
          </cell>
          <cell r="N40">
            <v>6</v>
          </cell>
          <cell r="O40" t="str">
            <v>It will help the government integrate climate change risks into Tajikistan’s development plans and implement climate resilient development projects. It will make available tools and guidelines to climate-proof investment projects and incorporate climate change risk management in operational policies</v>
          </cell>
        </row>
        <row r="41">
          <cell r="A41">
            <v>31</v>
          </cell>
          <cell r="B41" t="str">
            <v>Design and implement training programs</v>
          </cell>
          <cell r="E41" t="str">
            <v>To be determined</v>
          </cell>
          <cell r="H41" t="str">
            <v>To be determined</v>
          </cell>
        </row>
        <row r="42">
          <cell r="A42">
            <v>32</v>
          </cell>
          <cell r="B42" t="str">
            <v>Develop modalities for a small grant facility</v>
          </cell>
          <cell r="M42">
            <v>0</v>
          </cell>
          <cell r="N42">
            <v>5</v>
          </cell>
          <cell r="O42" t="str">
            <v xml:space="preserve">The small grant facility will be able to support activities that identify key climate change
vulnerabilities and prioritize adaptation measures through participatory approaches, the training of community-based organizations and local NGOs, and dedicated advisory services on adaptation. </v>
          </cell>
        </row>
        <row r="43">
          <cell r="A43">
            <v>33</v>
          </cell>
          <cell r="B43" t="str">
            <v>Conduct climate change public awareness campaigns</v>
          </cell>
          <cell r="E43" t="str">
            <v>To be determined</v>
          </cell>
          <cell r="F43" t="str">
            <v>The general public, including remote communities, will be able to use the knowledge to choose their response strategies. Women and other disadvantaged groups will have better access to information about adaptation options and the support available to assist them in implementing those changes. Expected results will be determined during implementation.</v>
          </cell>
          <cell r="H43" t="str">
            <v>To be determined</v>
          </cell>
        </row>
        <row r="44">
          <cell r="A44">
            <v>34</v>
          </cell>
          <cell r="B44" t="str">
            <v>Support local adaptation plans in five vulnerable districts</v>
          </cell>
          <cell r="M44">
            <v>0</v>
          </cell>
          <cell r="N44">
            <v>5</v>
          </cell>
          <cell r="O44" t="str">
            <v>Local adaptation plans will be formulated in up to five vulnerable districts and will be used by these communitied to adapt more climate resilient management strategies</v>
          </cell>
        </row>
        <row r="45">
          <cell r="A45">
            <v>35</v>
          </cell>
          <cell r="B45" t="str">
            <v>Sustainable village-based rural production and land resource management</v>
          </cell>
          <cell r="D45">
            <v>0</v>
          </cell>
          <cell r="E45">
            <v>21000</v>
          </cell>
          <cell r="F45" t="str">
            <v>Rural households will improve prioritization of farm production and land resource management investments such as: (i) Farm Production: field and horticultural crop productivity and diversification, livestock
production efficiency, agro-processing and market access; (ii) Land Resource Management: pasture management, water management, soil fertility,
integrated pest management, and sustainable sloping lands cultivation; and (iii) Small-scale rural production infrastructure: irrigation/drainage system rehabilitation,
minor transport infrastructure, renewable energy, and energy efficiency measures</v>
          </cell>
          <cell r="H45" t="str">
            <v>To be determined</v>
          </cell>
          <cell r="K45" t="str">
            <v>To be determined</v>
          </cell>
          <cell r="M45">
            <v>0</v>
          </cell>
          <cell r="N45">
            <v>2</v>
          </cell>
          <cell r="O45" t="str">
            <v>The project will also partially finance costs for community-based agencies such as Jamoat Resource Centers (JRCs), Social Unions for Development of Village Organizations (SUDVOs) or other civil society organizations, and local institutions such as schools so that they can provide technical support to and engage with to common interest groups and other village-based organizations</v>
          </cell>
        </row>
        <row r="46">
          <cell r="A46">
            <v>36</v>
          </cell>
          <cell r="B46" t="str">
            <v>Sustainable community pasture management</v>
          </cell>
          <cell r="D46">
            <v>0</v>
          </cell>
          <cell r="E46">
            <v>10500</v>
          </cell>
          <cell r="F46" t="str">
            <v xml:space="preserve">Households will increase use of sustainable community-managed pasture/fodder-based livestock production systems </v>
          </cell>
          <cell r="G46">
            <v>0</v>
          </cell>
          <cell r="H46">
            <v>8</v>
          </cell>
          <cell r="I46" t="str">
            <v xml:space="preserve">Pasture user groups (PUGs) will be established </v>
          </cell>
          <cell r="J46">
            <v>0</v>
          </cell>
          <cell r="K46">
            <v>8</v>
          </cell>
          <cell r="L46" t="str">
            <v>PUGs will be formed as the leading group on pasture management and actions will be implemented through these. Investments could include: (i) infrastructure to access and use remote pastures; (ii) small machinery to produce and harvest fodder; (iii) rehabilitation measures for
degraded areas; (iv) inputs for supplementary fodder production such as seeds; (v) vaccinations and parasite control; and (vi)
artificial insemination</v>
          </cell>
          <cell r="M46">
            <v>0</v>
          </cell>
          <cell r="N46">
            <v>7</v>
          </cell>
          <cell r="O46" t="str">
            <v>An inter-ministerial commission will  be established to support coordination and will include representatives from COEP, the Ministry of Agriculture, State Committee for Land Use and Geodesy,
Committee for Women and Family Affairs, Academy of Agricultural Sciences, State Committee for Investment and State Property, Ministry of Energy and Industry, and Ministry of Land
Reclamation and Water Resources</v>
          </cell>
        </row>
        <row r="47">
          <cell r="A47">
            <v>37</v>
          </cell>
          <cell r="B47" t="str">
            <v>On-farm water management in lowland areas</v>
          </cell>
          <cell r="D47">
            <v>0</v>
          </cell>
          <cell r="E47" t="str">
            <v>To be determined</v>
          </cell>
          <cell r="F47" t="str">
            <v xml:space="preserve">Households will have improved knowledge, skills and organizational arrangements for transforming land resource management </v>
          </cell>
          <cell r="G47">
            <v>0</v>
          </cell>
          <cell r="H47">
            <v>8</v>
          </cell>
          <cell r="I47" t="str">
            <v xml:space="preserve">Water User Associations (WUAs) will introduce, test and demonstrate practices that could contribute to improved on-farm water management and efficiency, maintain soil quality and reduce land degradation, and increase resilience to climate change through improved water use efficiency, reduced salinity, protected soil, and improved soil fertility </v>
          </cell>
          <cell r="J47">
            <v>0</v>
          </cell>
          <cell r="K47">
            <v>8</v>
          </cell>
          <cell r="L47" t="str">
            <v>The WUAs' structure will be improved and as a result Dehkan Farms will be supported by the WUAs</v>
          </cell>
          <cell r="M47">
            <v>0</v>
          </cell>
          <cell r="N47">
            <v>7</v>
          </cell>
          <cell r="O47" t="str">
            <v>An inter-ministerial commission will be established to support coordination, monitor project progress, and settle controversies and will include representatives from COEP, the Ministry of Agriculture, State Committee for Land Use and Geodesy,
Committee for Women and Family Affairs, Academy of Agricultural Sciences, State Committee for Investment and State Property, Ministry of Energy and Industry, and Ministry of Land
Reclamation and Water Resources</v>
          </cell>
        </row>
        <row r="48">
          <cell r="A48">
            <v>38</v>
          </cell>
          <cell r="B48" t="str">
            <v>Facilitation support and technical advice</v>
          </cell>
          <cell r="E48" t="str">
            <v>To be determined</v>
          </cell>
          <cell r="F48" t="str">
            <v>The investments will be used for community mobilization, participatory planning and implementation
support of plans at the village and/or jamoat and resource user group level</v>
          </cell>
          <cell r="G48" t="str">
            <v xml:space="preserve"> </v>
          </cell>
          <cell r="H48" t="str">
            <v>To be determined</v>
          </cell>
          <cell r="I48" t="str">
            <v>Community-based agencies
such as Jamoat Resource Centers, Social Unions for Development of Village Organizations or other civil society organizations, and local bodies such as schools will increase engagement with farmer groups/associations and village-based organizations to select and implement climate resilient practices. Contracted NGOs will facilitate participatory jamoat-level environmental analyses to assess the extent of resources, threats and impacts and the relationships between these factors at a scale broader than farm and village-levels</v>
          </cell>
          <cell r="K48" t="str">
            <v>To be determined</v>
          </cell>
          <cell r="N48" t="str">
            <v>To be determined</v>
          </cell>
          <cell r="O48" t="str">
            <v>The project will also work with community-based agencies such as Jamoat Resource Centers, Social Unions for Development of Village Organizations
(SUDVOs) or other civil society organizations, and local bodies such as schools, so that they can support and engage with farmer groups/associations and village-based organizations</v>
          </cell>
        </row>
        <row r="49">
          <cell r="A49">
            <v>39</v>
          </cell>
          <cell r="B49" t="str">
            <v>Training, analysis, dissemination and networking</v>
          </cell>
          <cell r="E49" t="str">
            <v>To be determined</v>
          </cell>
          <cell r="F49" t="str">
            <v>To improve skills and knowledge  of beneficiaries and key stakeholders for environmental land management and sustainable rural livelihoods</v>
          </cell>
          <cell r="G49">
            <v>0</v>
          </cell>
          <cell r="H49">
            <v>16</v>
          </cell>
          <cell r="I49" t="str">
            <v>Periodic joint workshops/seminars to share experiences between different WUAs and PUGs to improve knowledge and skills related to environmental assessment and monitoring; integrated land, water and grazing planning and management; integrated pest management; participatory processes; gender and other social development issues; and climate change adaptation</v>
          </cell>
          <cell r="J49">
            <v>0</v>
          </cell>
          <cell r="K49" t="str">
            <v>To be determined</v>
          </cell>
          <cell r="L49" t="str">
            <v>A program will be implemented to improve skills and knowledge
on key topics such as environmental assessment and monitoring; integrated land, water and grazing planning and management; integrated pest management; participatory processes; gender and other social development issues; and climate change adaptation</v>
          </cell>
          <cell r="M49">
            <v>0</v>
          </cell>
          <cell r="N49" t="str">
            <v>To be determined</v>
          </cell>
          <cell r="O49" t="str">
            <v>The project will support the Committee on Environmental Protection and other stakeholders with documentation, dissemination, and knowledge exchanges of successful project tools and
approaches for their continued replication and support</v>
          </cell>
        </row>
        <row r="50">
          <cell r="A50">
            <v>40</v>
          </cell>
          <cell r="B50" t="str">
            <v>Assessing the impact of climate change in targeted areas</v>
          </cell>
          <cell r="D50">
            <v>0</v>
          </cell>
          <cell r="E50">
            <v>21000</v>
          </cell>
          <cell r="F50" t="str">
            <v>Two facilitation organizations will be selected to facilitate these assessments. Households will use the improved information on impacts to make climate resilient choices</v>
          </cell>
          <cell r="M50">
            <v>0</v>
          </cell>
          <cell r="N50" t="str">
            <v>To be determined</v>
          </cell>
        </row>
        <row r="51">
          <cell r="A51" t="str">
            <v>+</v>
          </cell>
        </row>
        <row r="52">
          <cell r="A52" t="str">
            <v>* Expected Results at SPCR completion date</v>
          </cell>
        </row>
        <row r="53">
          <cell r="A53" t="str">
            <v>Lessons Learned: What have been the key successes when hopuseholds/communities/public services/businesses use the impoved tool, investment strategy, activity?</v>
          </cell>
        </row>
        <row r="54">
          <cell r="A54" t="str">
            <v xml:space="preserve">1.The developed investment models supplement each other and take into account the needs of households, communities, businesses and the public sector.  </v>
          </cell>
        </row>
        <row r="55">
          <cell r="A55" t="str">
            <v>2.  Investment tools/models clearly affect the issues of climate change and adaptation provide an opportunity to take into account climate risks and increase awareness. Use of the investment models allow households, communities and businesses to take all necessary measures to mitigate climate change.</v>
          </cell>
        </row>
        <row r="56">
          <cell r="A56" t="str">
            <v xml:space="preserve">                            What have been the key challenges and what opportunities for improvement do you see?</v>
          </cell>
        </row>
        <row r="57">
          <cell r="A57" t="str">
            <v xml:space="preserve">3.Implementation of projects is at the initial stage and it is difficult to determine actual annual data, at the level of households, communities, businesses and the public sector.   </v>
          </cell>
        </row>
        <row r="58">
          <cell r="A58" t="str">
            <v>4.It is necessary to develop tools for better defining the number of direct and indirect users of the projects at the level of households, communities, enterprises and public sector</v>
          </cell>
        </row>
      </sheetData>
      <sheetData sheetId="3">
        <row r="1">
          <cell r="A1" t="str">
            <v>PPCR Table 5</v>
          </cell>
          <cell r="F1" t="str">
            <v>Date of Report:</v>
          </cell>
          <cell r="H1">
            <v>41806</v>
          </cell>
        </row>
        <row r="2">
          <cell r="A2" t="str">
            <v>PPCR Core Indicator 5:</v>
          </cell>
          <cell r="B2" t="str">
            <v>Number of people supported by the PPCR to cope with the effects of climate change</v>
          </cell>
        </row>
        <row r="3">
          <cell r="A3" t="str">
            <v>Data Collection Method:</v>
          </cell>
          <cell r="B3" t="str">
            <v>Data collected for each project and compiled at the PPCR Investment Plan level</v>
          </cell>
        </row>
        <row r="4">
          <cell r="A4" t="str">
            <v>TAJIKISTAN</v>
          </cell>
          <cell r="B4" t="str">
            <v>PPCR Investment Plan</v>
          </cell>
        </row>
        <row r="5">
          <cell r="A5" t="str">
            <v>Country Aggregate Report</v>
          </cell>
          <cell r="I5" t="str">
            <v/>
          </cell>
        </row>
        <row r="6">
          <cell r="A6" t="str">
            <v>Reporting Period</v>
          </cell>
          <cell r="B6" t="str">
            <v>From:</v>
          </cell>
          <cell r="C6">
            <v>41640</v>
          </cell>
          <cell r="D6" t="str">
            <v>To:</v>
          </cell>
          <cell r="E6">
            <v>42004</v>
          </cell>
        </row>
        <row r="7">
          <cell r="F7" t="str">
            <v>Direct beneficiaries</v>
          </cell>
        </row>
        <row r="8">
          <cell r="F8" t="str">
            <v>Annual Actual</v>
          </cell>
          <cell r="G8" t="str">
            <v>Annual Expected Result</v>
          </cell>
          <cell r="H8" t="str">
            <v>Cumulative Actual</v>
          </cell>
          <cell r="I8" t="str">
            <v>Expected Results*</v>
          </cell>
        </row>
        <row r="9">
          <cell r="A9" t="str">
            <v>a</v>
          </cell>
          <cell r="F9" t="str">
            <v>b</v>
          </cell>
          <cell r="G9" t="str">
            <v>c</v>
          </cell>
          <cell r="H9" t="str">
            <v>d</v>
          </cell>
          <cell r="I9" t="str">
            <v>e</v>
          </cell>
        </row>
        <row r="10">
          <cell r="A10" t="str">
            <v>Total number supported by the PPCR to cope with the effects of climate change</v>
          </cell>
          <cell r="I10">
            <v>223012</v>
          </cell>
        </row>
        <row r="11">
          <cell r="A11" t="str">
            <v>Number of people below the national poverty line  supported by the PPCR to cope with the effects of climate change</v>
          </cell>
          <cell r="I11">
            <v>100355.40000000001</v>
          </cell>
        </row>
        <row r="12">
          <cell r="A12" t="str">
            <v>Females supported by the PPCR to cope with the effects of climate change</v>
          </cell>
          <cell r="I12">
            <v>89204.800000000003</v>
          </cell>
        </row>
        <row r="14">
          <cell r="A14" t="str">
            <v>*Expected results at PPCR investment plan completion date</v>
          </cell>
        </row>
        <row r="16">
          <cell r="A16" t="str">
            <v>Lessons Learned: What have been the key successes when people have been supported by the PPCR?</v>
          </cell>
        </row>
        <row r="17">
          <cell r="A17" t="str">
            <v xml:space="preserve">1.The researches conducted in the 1st phase of the PPCR gave the opportunity to determine quantity of expected beneficiaries benefiting from project implementation, including poverty and gender aspects.   </v>
          </cell>
        </row>
        <row r="18">
          <cell r="A18" t="str">
            <v xml:space="preserve">2. Existing information on the level of local authorities in the areas of project implementation, gave the opportunity to determine the number of beneficiaries taking into account gender aspects and poverty.    </v>
          </cell>
        </row>
        <row r="19">
          <cell r="A19" t="str">
            <v xml:space="preserve">                                              What have been the key challenges and what opportunities for improvement do you see?</v>
          </cell>
        </row>
        <row r="20">
          <cell r="A20" t="str">
            <v>3. The projects have not yet started producing results that can be measured against these indicators. The annual March reporting timeframe for CIF does not match the annual December reporting timeframe for the PPCR projects. The teams are working to establish a method for tracking results that supports the CIF reporting framework.</v>
          </cell>
        </row>
        <row r="21">
          <cell r="A21" t="str">
            <v xml:space="preserve">4.It is necessary to conduct inspection of the level of poverty to determine the number of population living below the subsistence minimum, which is supported by the PPCR, to cope with the impacts of climate change. It is necessary to develop methodology for determining indirect beneficiaries benefiting from project implementation.    </v>
          </cell>
        </row>
        <row r="22">
          <cell r="A22"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topLeftCell="A13" zoomScale="110" zoomScaleNormal="110" zoomScalePageLayoutView="110" workbookViewId="0">
      <selection activeCell="H2" sqref="H2"/>
    </sheetView>
  </sheetViews>
  <sheetFormatPr defaultColWidth="8.88671875" defaultRowHeight="14.4" x14ac:dyDescent="0.3"/>
  <cols>
    <col min="1" max="1" width="7.33203125" style="61" customWidth="1"/>
    <col min="2" max="2" width="23.44140625" style="61" customWidth="1"/>
    <col min="3" max="3" width="6.44140625" style="61" customWidth="1"/>
    <col min="4" max="4" width="57.6640625" style="61" customWidth="1"/>
    <col min="5" max="5" width="9.6640625" style="61" customWidth="1"/>
    <col min="6" max="16384" width="8.88671875" style="61"/>
  </cols>
  <sheetData>
    <row r="1" spans="1:8" ht="54" customHeight="1" x14ac:dyDescent="0.45">
      <c r="A1" s="29" t="s">
        <v>79</v>
      </c>
      <c r="B1" s="29"/>
      <c r="C1" s="25"/>
      <c r="D1" s="25"/>
      <c r="E1" s="5"/>
      <c r="F1" s="5"/>
      <c r="G1" s="5"/>
      <c r="H1" s="5"/>
    </row>
    <row r="2" spans="1:8" ht="91.5" customHeight="1" x14ac:dyDescent="0.3">
      <c r="A2" s="45"/>
      <c r="B2" s="45"/>
      <c r="C2" s="81"/>
      <c r="D2" s="81"/>
      <c r="E2" s="81"/>
    </row>
    <row r="3" spans="1:8" ht="22.5" customHeight="1" x14ac:dyDescent="0.35">
      <c r="A3" s="269" t="s">
        <v>118</v>
      </c>
      <c r="B3" s="269"/>
      <c r="C3" s="268" t="s">
        <v>68</v>
      </c>
      <c r="D3" s="268"/>
      <c r="E3" s="268"/>
    </row>
    <row r="4" spans="1:8" ht="45" customHeight="1" x14ac:dyDescent="0.3">
      <c r="A4" s="81"/>
      <c r="B4" s="81"/>
      <c r="C4" s="81"/>
      <c r="D4" s="81"/>
      <c r="E4" s="81"/>
    </row>
    <row r="5" spans="1:8" ht="18.75" customHeight="1" x14ac:dyDescent="0.35">
      <c r="A5" s="268" t="s">
        <v>11</v>
      </c>
      <c r="B5" s="270"/>
      <c r="C5" s="81"/>
      <c r="D5" s="81"/>
      <c r="E5" s="81"/>
    </row>
    <row r="6" spans="1:8" ht="15" customHeight="1" x14ac:dyDescent="0.3">
      <c r="A6" s="46"/>
      <c r="B6" s="45"/>
      <c r="C6" s="81"/>
      <c r="D6" s="81"/>
      <c r="E6" s="81"/>
    </row>
    <row r="7" spans="1:8" ht="18" x14ac:dyDescent="0.35">
      <c r="A7" s="80" t="s">
        <v>5</v>
      </c>
      <c r="B7" s="79">
        <v>41640</v>
      </c>
      <c r="C7" s="81"/>
      <c r="D7" s="81"/>
      <c r="E7" s="81"/>
    </row>
    <row r="8" spans="1:8" ht="15" customHeight="1" x14ac:dyDescent="0.3">
      <c r="A8" s="46"/>
      <c r="B8" s="45"/>
      <c r="C8" s="81"/>
      <c r="D8" s="81"/>
      <c r="E8" s="81"/>
    </row>
    <row r="9" spans="1:8" ht="18.75" customHeight="1" x14ac:dyDescent="0.35">
      <c r="A9" s="80" t="s">
        <v>6</v>
      </c>
      <c r="B9" s="267">
        <v>42004</v>
      </c>
      <c r="C9" s="267"/>
      <c r="D9" s="81"/>
      <c r="E9" s="81"/>
    </row>
    <row r="10" spans="1:8" ht="15" customHeight="1" x14ac:dyDescent="0.3">
      <c r="A10" s="81"/>
      <c r="B10" s="81"/>
      <c r="C10" s="81"/>
      <c r="D10" s="81"/>
      <c r="E10" s="81"/>
    </row>
    <row r="11" spans="1:8" ht="18.75" customHeight="1" x14ac:dyDescent="0.35">
      <c r="A11" s="47" t="s">
        <v>34</v>
      </c>
      <c r="B11" s="81"/>
      <c r="C11" s="48"/>
      <c r="D11" s="81"/>
      <c r="E11" s="81"/>
    </row>
    <row r="12" spans="1:8" ht="22.5" customHeight="1" x14ac:dyDescent="0.3">
      <c r="A12" s="82" t="s">
        <v>35</v>
      </c>
      <c r="B12" s="83" t="s">
        <v>114</v>
      </c>
      <c r="C12" s="82" t="s">
        <v>36</v>
      </c>
      <c r="D12" s="84" t="s">
        <v>116</v>
      </c>
      <c r="E12" s="81"/>
    </row>
    <row r="13" spans="1:8" ht="39.75" customHeight="1" x14ac:dyDescent="0.3">
      <c r="A13" s="85"/>
      <c r="B13" s="83" t="s">
        <v>115</v>
      </c>
      <c r="C13" s="86"/>
      <c r="D13" s="84" t="s">
        <v>117</v>
      </c>
      <c r="E13" s="81"/>
    </row>
  </sheetData>
  <sheetProtection selectLockedCells="1" selectUnlockedCells="1"/>
  <mergeCells count="4">
    <mergeCell ref="B9:C9"/>
    <mergeCell ref="C3:E3"/>
    <mergeCell ref="A3:B3"/>
    <mergeCell ref="A5:B5"/>
  </mergeCells>
  <pageMargins left="0.7" right="0.7" top="0.75" bottom="0.75" header="0.3" footer="0.3"/>
  <pageSetup fitToHeight="0" orientation="landscape" r:id="rId1"/>
  <headerFooter>
    <oddFooter>&amp;CPPCR Core Indicator Monitoring and Reporting Tools  March 2014</oddFooter>
  </headerFooter>
  <rowBreaks count="1" manualBreakCount="1">
    <brk id="1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topLeftCell="A17" zoomScale="39" zoomScaleNormal="39" workbookViewId="0">
      <selection activeCell="A23" activeCellId="7" sqref="A9:XFD9 A11:XFD11 A13:XFD13 A15:XFD15 A17:XFD17 A19:XFD19 A21:XFD21 A23:XFD23"/>
    </sheetView>
  </sheetViews>
  <sheetFormatPr defaultColWidth="8.88671875" defaultRowHeight="13.95" customHeight="1" x14ac:dyDescent="0.3"/>
  <cols>
    <col min="1" max="1" width="13.6640625" style="61" customWidth="1"/>
    <col min="2" max="2" width="44.6640625" style="61" customWidth="1"/>
    <col min="3" max="3" width="13.6640625" style="61" customWidth="1"/>
    <col min="4" max="4" width="16.5546875" style="61" customWidth="1"/>
    <col min="5" max="5" width="13.88671875" style="61" customWidth="1"/>
    <col min="6" max="6" width="18.44140625" style="61" customWidth="1"/>
    <col min="7" max="7" width="15.44140625" style="61" customWidth="1"/>
    <col min="8" max="8" width="14" style="61" customWidth="1"/>
    <col min="9" max="9" width="13.6640625" style="61" customWidth="1"/>
    <col min="10" max="10" width="20.33203125" style="61" customWidth="1"/>
    <col min="11" max="11" width="15.33203125" style="61" customWidth="1"/>
    <col min="12" max="12" width="18" style="61" customWidth="1"/>
    <col min="13" max="80" width="4.6640625" style="61" customWidth="1"/>
    <col min="81" max="16384" width="8.88671875" style="61"/>
  </cols>
  <sheetData>
    <row r="1" spans="1:13" ht="31.95" customHeight="1" thickBot="1" x14ac:dyDescent="0.35">
      <c r="A1" s="25" t="s">
        <v>67</v>
      </c>
      <c r="B1" s="25"/>
      <c r="C1" s="25"/>
      <c r="D1" s="25"/>
      <c r="E1" s="25"/>
      <c r="F1" s="26"/>
      <c r="G1" s="26"/>
      <c r="H1" s="26"/>
      <c r="I1" s="34" t="s">
        <v>38</v>
      </c>
      <c r="J1" s="34"/>
      <c r="K1" s="34"/>
      <c r="L1" s="38">
        <v>42170</v>
      </c>
    </row>
    <row r="2" spans="1:13" ht="18.600000000000001" customHeight="1" thickTop="1" x14ac:dyDescent="0.3">
      <c r="A2" s="325" t="s">
        <v>41</v>
      </c>
      <c r="B2" s="326"/>
      <c r="C2" s="43" t="s">
        <v>10</v>
      </c>
      <c r="D2" s="43"/>
      <c r="E2" s="43"/>
      <c r="F2" s="39"/>
      <c r="G2" s="39"/>
      <c r="H2" s="39"/>
      <c r="I2" s="39"/>
      <c r="J2" s="39"/>
      <c r="K2" s="39"/>
      <c r="L2" s="75"/>
    </row>
    <row r="3" spans="1:13" ht="30" customHeight="1" thickBot="1" x14ac:dyDescent="0.35">
      <c r="A3" s="331" t="s">
        <v>17</v>
      </c>
      <c r="B3" s="332"/>
      <c r="C3" s="103" t="s">
        <v>47</v>
      </c>
      <c r="D3" s="103"/>
      <c r="E3" s="103"/>
      <c r="F3" s="104"/>
      <c r="G3" s="27"/>
      <c r="H3" s="27"/>
      <c r="I3" s="27"/>
      <c r="J3" s="27"/>
      <c r="K3" s="27"/>
      <c r="L3" s="76"/>
    </row>
    <row r="4" spans="1:13" ht="13.95" customHeight="1" thickTop="1" x14ac:dyDescent="0.3">
      <c r="A4" s="327" t="str">
        <f>Cover!A3</f>
        <v>Zambia</v>
      </c>
      <c r="B4" s="328"/>
      <c r="C4" s="22" t="s">
        <v>68</v>
      </c>
      <c r="D4" s="22"/>
      <c r="E4" s="22"/>
      <c r="F4" s="41"/>
      <c r="G4" s="22"/>
      <c r="H4" s="22"/>
      <c r="I4" s="28"/>
      <c r="J4" s="28"/>
      <c r="K4" s="28"/>
      <c r="L4" s="3"/>
    </row>
    <row r="5" spans="1:13" ht="22.95" customHeight="1" thickBot="1" x14ac:dyDescent="0.35">
      <c r="A5" s="329" t="s">
        <v>4</v>
      </c>
      <c r="B5" s="330"/>
      <c r="C5" s="93"/>
      <c r="D5" s="93"/>
      <c r="E5" s="93"/>
      <c r="F5" s="105" t="s">
        <v>5</v>
      </c>
      <c r="G5" s="106">
        <v>41640</v>
      </c>
      <c r="H5" s="32"/>
      <c r="I5" s="55" t="s">
        <v>6</v>
      </c>
      <c r="J5" s="55"/>
      <c r="K5" s="55"/>
      <c r="L5" s="107">
        <v>42004</v>
      </c>
    </row>
    <row r="6" spans="1:13" ht="90.6" customHeight="1" thickTop="1" thickBot="1" x14ac:dyDescent="0.35">
      <c r="A6" s="333" t="s">
        <v>69</v>
      </c>
      <c r="B6" s="334"/>
      <c r="C6" s="309" t="s">
        <v>49</v>
      </c>
      <c r="D6" s="310"/>
      <c r="E6" s="311" t="s">
        <v>64</v>
      </c>
      <c r="F6" s="312"/>
      <c r="G6" s="313" t="s">
        <v>37</v>
      </c>
      <c r="H6" s="314"/>
      <c r="I6" s="313" t="s">
        <v>50</v>
      </c>
      <c r="J6" s="314"/>
      <c r="K6" s="315" t="s">
        <v>63</v>
      </c>
      <c r="L6" s="316"/>
      <c r="M6" s="19"/>
    </row>
    <row r="7" spans="1:13" ht="13.95" customHeight="1" thickTop="1" thickBot="1" x14ac:dyDescent="0.35">
      <c r="A7" s="319" t="s">
        <v>18</v>
      </c>
      <c r="B7" s="320"/>
      <c r="C7" s="301" t="s">
        <v>19</v>
      </c>
      <c r="D7" s="302"/>
      <c r="E7" s="303" t="s">
        <v>20</v>
      </c>
      <c r="F7" s="304"/>
      <c r="G7" s="305" t="s">
        <v>21</v>
      </c>
      <c r="H7" s="302"/>
      <c r="I7" s="302" t="s">
        <v>22</v>
      </c>
      <c r="J7" s="306"/>
      <c r="K7" s="307" t="s">
        <v>23</v>
      </c>
      <c r="L7" s="308"/>
    </row>
    <row r="8" spans="1:13" ht="50.4" customHeight="1" thickTop="1" thickBot="1" x14ac:dyDescent="0.35">
      <c r="A8" s="321"/>
      <c r="B8" s="322"/>
      <c r="C8" s="108" t="s">
        <v>81</v>
      </c>
      <c r="D8" s="109" t="s">
        <v>82</v>
      </c>
      <c r="E8" s="110" t="s">
        <v>81</v>
      </c>
      <c r="F8" s="111" t="s">
        <v>82</v>
      </c>
      <c r="G8" s="112" t="s">
        <v>81</v>
      </c>
      <c r="H8" s="113" t="s">
        <v>82</v>
      </c>
      <c r="I8" s="112" t="s">
        <v>83</v>
      </c>
      <c r="J8" s="113" t="s">
        <v>82</v>
      </c>
      <c r="K8" s="112" t="s">
        <v>81</v>
      </c>
      <c r="L8" s="114" t="s">
        <v>82</v>
      </c>
    </row>
    <row r="9" spans="1:13" ht="25.2" customHeight="1" thickTop="1" x14ac:dyDescent="0.3">
      <c r="A9" s="323" t="s">
        <v>39</v>
      </c>
      <c r="B9" s="324"/>
      <c r="C9" s="233">
        <v>5</v>
      </c>
      <c r="D9" s="116">
        <v>5</v>
      </c>
      <c r="E9" s="233">
        <v>6</v>
      </c>
      <c r="F9" s="117">
        <v>7</v>
      </c>
      <c r="G9" s="233">
        <v>6</v>
      </c>
      <c r="H9" s="118">
        <v>6</v>
      </c>
      <c r="I9" s="233">
        <v>6</v>
      </c>
      <c r="J9" s="118">
        <v>6</v>
      </c>
      <c r="K9" s="233">
        <v>2</v>
      </c>
      <c r="L9" s="120">
        <v>3</v>
      </c>
      <c r="M9" s="62"/>
    </row>
    <row r="10" spans="1:13" ht="151.5" customHeight="1" x14ac:dyDescent="0.3">
      <c r="A10" s="279" t="s">
        <v>265</v>
      </c>
      <c r="B10" s="280"/>
      <c r="C10" s="281" t="s">
        <v>127</v>
      </c>
      <c r="D10" s="296"/>
      <c r="E10" s="299" t="s">
        <v>248</v>
      </c>
      <c r="F10" s="300"/>
      <c r="G10" s="299" t="s">
        <v>161</v>
      </c>
      <c r="H10" s="300"/>
      <c r="I10" s="299" t="s">
        <v>188</v>
      </c>
      <c r="J10" s="300"/>
      <c r="K10" s="283" t="s">
        <v>258</v>
      </c>
      <c r="L10" s="291"/>
      <c r="M10" s="62"/>
    </row>
    <row r="11" spans="1:13" ht="25.2" customHeight="1" x14ac:dyDescent="0.3">
      <c r="A11" s="317" t="s">
        <v>121</v>
      </c>
      <c r="B11" s="318"/>
      <c r="C11" s="209"/>
      <c r="D11" s="210"/>
      <c r="E11" s="119">
        <v>6</v>
      </c>
      <c r="F11" s="124">
        <v>6</v>
      </c>
      <c r="G11" s="119">
        <v>7</v>
      </c>
      <c r="H11" s="124">
        <v>7</v>
      </c>
      <c r="I11" s="119">
        <v>5</v>
      </c>
      <c r="J11" s="124">
        <v>6</v>
      </c>
      <c r="K11" s="119">
        <v>2</v>
      </c>
      <c r="L11" s="125">
        <v>3</v>
      </c>
      <c r="M11" s="62"/>
    </row>
    <row r="12" spans="1:13" ht="135.75" customHeight="1" x14ac:dyDescent="0.3">
      <c r="A12" s="279" t="s">
        <v>265</v>
      </c>
      <c r="B12" s="280"/>
      <c r="C12" s="281"/>
      <c r="D12" s="296"/>
      <c r="E12" s="299" t="s">
        <v>249</v>
      </c>
      <c r="F12" s="300"/>
      <c r="G12" s="283" t="s">
        <v>170</v>
      </c>
      <c r="H12" s="282"/>
      <c r="I12" s="299" t="s">
        <v>276</v>
      </c>
      <c r="J12" s="300"/>
      <c r="K12" s="283" t="s">
        <v>250</v>
      </c>
      <c r="L12" s="291"/>
      <c r="M12" s="62"/>
    </row>
    <row r="13" spans="1:13" ht="25.2" customHeight="1" x14ac:dyDescent="0.3">
      <c r="A13" s="317" t="s">
        <v>122</v>
      </c>
      <c r="B13" s="318"/>
      <c r="C13" s="121"/>
      <c r="D13" s="122"/>
      <c r="E13" s="123">
        <v>7</v>
      </c>
      <c r="F13" s="126">
        <v>8</v>
      </c>
      <c r="G13" s="123">
        <v>7</v>
      </c>
      <c r="H13" s="124">
        <v>6</v>
      </c>
      <c r="I13" s="123">
        <v>6</v>
      </c>
      <c r="J13" s="124">
        <v>7</v>
      </c>
      <c r="K13" s="119">
        <v>5</v>
      </c>
      <c r="L13" s="125">
        <v>5</v>
      </c>
      <c r="M13" s="62"/>
    </row>
    <row r="14" spans="1:13" ht="150.75" customHeight="1" x14ac:dyDescent="0.3">
      <c r="A14" s="279" t="s">
        <v>265</v>
      </c>
      <c r="B14" s="280"/>
      <c r="C14" s="281"/>
      <c r="D14" s="296"/>
      <c r="E14" s="297" t="s">
        <v>251</v>
      </c>
      <c r="F14" s="298"/>
      <c r="G14" s="283" t="s">
        <v>182</v>
      </c>
      <c r="H14" s="282"/>
      <c r="I14" s="299" t="s">
        <v>277</v>
      </c>
      <c r="J14" s="300"/>
      <c r="K14" s="283" t="s">
        <v>179</v>
      </c>
      <c r="L14" s="282"/>
      <c r="M14" s="62"/>
    </row>
    <row r="15" spans="1:13" ht="25.2" customHeight="1" x14ac:dyDescent="0.3">
      <c r="A15" s="317" t="s">
        <v>123</v>
      </c>
      <c r="B15" s="318"/>
      <c r="C15" s="211"/>
      <c r="D15" s="122"/>
      <c r="E15" s="123">
        <v>6</v>
      </c>
      <c r="F15" s="126">
        <v>7</v>
      </c>
      <c r="G15" s="123">
        <v>6</v>
      </c>
      <c r="H15" s="124">
        <v>7</v>
      </c>
      <c r="I15" s="123">
        <v>6</v>
      </c>
      <c r="J15" s="124">
        <v>6</v>
      </c>
      <c r="K15" s="119">
        <v>5</v>
      </c>
      <c r="L15" s="125">
        <v>5</v>
      </c>
      <c r="M15" s="62"/>
    </row>
    <row r="16" spans="1:13" ht="122.25" customHeight="1" x14ac:dyDescent="0.3">
      <c r="A16" s="279" t="s">
        <v>265</v>
      </c>
      <c r="B16" s="280"/>
      <c r="C16" s="281"/>
      <c r="D16" s="296"/>
      <c r="E16" s="297" t="s">
        <v>232</v>
      </c>
      <c r="F16" s="298"/>
      <c r="G16" s="283" t="s">
        <v>184</v>
      </c>
      <c r="H16" s="282"/>
      <c r="I16" s="299" t="s">
        <v>233</v>
      </c>
      <c r="J16" s="300"/>
      <c r="K16" s="283" t="s">
        <v>179</v>
      </c>
      <c r="L16" s="282"/>
      <c r="M16" s="62"/>
    </row>
    <row r="17" spans="1:17" ht="25.2" customHeight="1" x14ac:dyDescent="0.3">
      <c r="A17" s="317" t="s">
        <v>124</v>
      </c>
      <c r="B17" s="318"/>
      <c r="C17" s="211"/>
      <c r="D17" s="122"/>
      <c r="E17" s="123">
        <v>0</v>
      </c>
      <c r="F17" s="126">
        <v>8</v>
      </c>
      <c r="G17" s="123">
        <v>0</v>
      </c>
      <c r="H17" s="124">
        <v>6</v>
      </c>
      <c r="I17" s="123">
        <v>3</v>
      </c>
      <c r="J17" s="124">
        <v>5</v>
      </c>
      <c r="K17" s="119">
        <v>0</v>
      </c>
      <c r="L17" s="125">
        <v>7</v>
      </c>
      <c r="M17" s="62"/>
    </row>
    <row r="18" spans="1:17" ht="168" customHeight="1" x14ac:dyDescent="0.3">
      <c r="A18" s="279" t="s">
        <v>265</v>
      </c>
      <c r="B18" s="280"/>
      <c r="C18" s="281"/>
      <c r="D18" s="296"/>
      <c r="E18" s="283" t="s">
        <v>157</v>
      </c>
      <c r="F18" s="282"/>
      <c r="G18" s="283" t="s">
        <v>156</v>
      </c>
      <c r="H18" s="282"/>
      <c r="I18" s="283" t="s">
        <v>234</v>
      </c>
      <c r="J18" s="282"/>
      <c r="K18" s="283" t="s">
        <v>278</v>
      </c>
      <c r="L18" s="291"/>
      <c r="M18" s="62"/>
    </row>
    <row r="19" spans="1:17" ht="25.2" customHeight="1" x14ac:dyDescent="0.3">
      <c r="A19" s="277" t="s">
        <v>125</v>
      </c>
      <c r="B19" s="278"/>
      <c r="C19" s="211"/>
      <c r="D19" s="122"/>
      <c r="E19" s="123">
        <v>4</v>
      </c>
      <c r="F19" s="126">
        <v>6</v>
      </c>
      <c r="G19" s="123">
        <v>0</v>
      </c>
      <c r="H19" s="124">
        <v>4</v>
      </c>
      <c r="I19" s="123">
        <v>3</v>
      </c>
      <c r="J19" s="124">
        <v>5</v>
      </c>
      <c r="K19" s="119">
        <v>0</v>
      </c>
      <c r="L19" s="125">
        <v>3</v>
      </c>
      <c r="M19" s="62"/>
    </row>
    <row r="20" spans="1:17" ht="149.25" customHeight="1" x14ac:dyDescent="0.3">
      <c r="A20" s="279" t="s">
        <v>279</v>
      </c>
      <c r="B20" s="280"/>
      <c r="C20" s="281"/>
      <c r="D20" s="296"/>
      <c r="E20" s="283" t="s">
        <v>247</v>
      </c>
      <c r="F20" s="282"/>
      <c r="G20" s="283" t="s">
        <v>189</v>
      </c>
      <c r="H20" s="282"/>
      <c r="I20" s="283" t="s">
        <v>235</v>
      </c>
      <c r="J20" s="282"/>
      <c r="K20" s="283" t="s">
        <v>173</v>
      </c>
      <c r="L20" s="291"/>
      <c r="M20" s="62"/>
    </row>
    <row r="21" spans="1:17" ht="21" customHeight="1" x14ac:dyDescent="0.3">
      <c r="A21" s="277" t="s">
        <v>128</v>
      </c>
      <c r="B21" s="278"/>
      <c r="C21" s="121"/>
      <c r="D21" s="122"/>
      <c r="E21" s="123">
        <v>3</v>
      </c>
      <c r="F21" s="126">
        <v>4</v>
      </c>
      <c r="G21" s="123">
        <v>0</v>
      </c>
      <c r="H21" s="124">
        <v>1</v>
      </c>
      <c r="I21" s="123">
        <v>0</v>
      </c>
      <c r="J21" s="124">
        <v>2</v>
      </c>
      <c r="K21" s="119">
        <v>0</v>
      </c>
      <c r="L21" s="125">
        <v>1</v>
      </c>
      <c r="M21" s="62"/>
    </row>
    <row r="22" spans="1:17" ht="164.25" customHeight="1" x14ac:dyDescent="0.3">
      <c r="A22" s="279" t="s">
        <v>265</v>
      </c>
      <c r="B22" s="280"/>
      <c r="C22" s="281"/>
      <c r="D22" s="282"/>
      <c r="E22" s="283" t="s">
        <v>219</v>
      </c>
      <c r="F22" s="282"/>
      <c r="G22" s="283" t="s">
        <v>165</v>
      </c>
      <c r="H22" s="282"/>
      <c r="I22" s="283" t="s">
        <v>166</v>
      </c>
      <c r="J22" s="282"/>
      <c r="K22" s="283" t="s">
        <v>167</v>
      </c>
      <c r="L22" s="282"/>
      <c r="M22" s="62" t="s">
        <v>180</v>
      </c>
    </row>
    <row r="23" spans="1:17" ht="25.2" customHeight="1" x14ac:dyDescent="0.3">
      <c r="A23" s="277" t="s">
        <v>129</v>
      </c>
      <c r="B23" s="278"/>
      <c r="C23" s="121"/>
      <c r="D23" s="122"/>
      <c r="E23" s="123"/>
      <c r="F23" s="126">
        <v>5</v>
      </c>
      <c r="G23" s="123"/>
      <c r="H23" s="124">
        <v>3</v>
      </c>
      <c r="I23" s="123"/>
      <c r="J23" s="124">
        <v>6</v>
      </c>
      <c r="K23" s="119"/>
      <c r="L23" s="125">
        <v>5</v>
      </c>
      <c r="M23" s="62"/>
    </row>
    <row r="24" spans="1:17" ht="194.25" customHeight="1" x14ac:dyDescent="0.3">
      <c r="A24" s="279" t="s">
        <v>265</v>
      </c>
      <c r="B24" s="280"/>
      <c r="C24" s="281"/>
      <c r="D24" s="282"/>
      <c r="E24" s="283" t="s">
        <v>299</v>
      </c>
      <c r="F24" s="282"/>
      <c r="G24" s="283" t="s">
        <v>178</v>
      </c>
      <c r="H24" s="282"/>
      <c r="I24" s="283" t="s">
        <v>280</v>
      </c>
      <c r="J24" s="282"/>
      <c r="K24" s="283" t="s">
        <v>179</v>
      </c>
      <c r="L24" s="282"/>
      <c r="M24" s="62"/>
    </row>
    <row r="25" spans="1:17" ht="20.25" customHeight="1" thickBot="1" x14ac:dyDescent="0.35">
      <c r="A25" s="127"/>
      <c r="B25" s="127"/>
      <c r="C25" s="128"/>
      <c r="D25" s="128"/>
      <c r="E25" s="128"/>
      <c r="F25" s="128"/>
      <c r="G25" s="128"/>
      <c r="H25" s="128"/>
      <c r="I25" s="128"/>
      <c r="J25" s="128"/>
      <c r="K25" s="128"/>
      <c r="L25" s="128"/>
      <c r="M25" s="62"/>
    </row>
    <row r="26" spans="1:17" ht="84.6" customHeight="1" thickBot="1" x14ac:dyDescent="0.35">
      <c r="A26" s="292" t="s">
        <v>100</v>
      </c>
      <c r="B26" s="293"/>
      <c r="C26" s="293"/>
      <c r="D26" s="293"/>
      <c r="E26" s="293"/>
      <c r="F26" s="293"/>
      <c r="G26" s="293"/>
      <c r="H26" s="293"/>
      <c r="I26" s="293"/>
      <c r="J26" s="293"/>
      <c r="K26" s="293"/>
      <c r="L26" s="294"/>
      <c r="M26" s="62"/>
    </row>
    <row r="27" spans="1:17" ht="13.95" customHeight="1" x14ac:dyDescent="0.3">
      <c r="A27" s="295"/>
      <c r="B27" s="295"/>
      <c r="C27" s="295"/>
      <c r="D27" s="295"/>
      <c r="E27" s="295"/>
      <c r="F27" s="295"/>
      <c r="G27" s="295"/>
      <c r="H27" s="295"/>
    </row>
    <row r="28" spans="1:17" ht="33" customHeight="1" x14ac:dyDescent="0.3">
      <c r="A28" s="212" t="s">
        <v>195</v>
      </c>
      <c r="B28" s="129"/>
    </row>
    <row r="29" spans="1:17" ht="19.5" customHeight="1" x14ac:dyDescent="0.3">
      <c r="A29" s="284" t="s">
        <v>193</v>
      </c>
      <c r="B29" s="284"/>
      <c r="C29" s="284"/>
      <c r="D29" s="284"/>
      <c r="E29" s="284"/>
      <c r="F29" s="284"/>
      <c r="G29" s="284"/>
      <c r="H29" s="284"/>
      <c r="I29" s="284"/>
      <c r="J29" s="284"/>
      <c r="K29" s="284"/>
      <c r="L29" s="284"/>
      <c r="M29" s="129"/>
      <c r="N29" s="129"/>
      <c r="O29" s="129"/>
      <c r="P29" s="129"/>
      <c r="Q29" s="129"/>
    </row>
    <row r="30" spans="1:17" ht="32.25" customHeight="1" x14ac:dyDescent="0.3">
      <c r="A30" s="284" t="s">
        <v>281</v>
      </c>
      <c r="B30" s="284"/>
      <c r="C30" s="284"/>
      <c r="D30" s="284"/>
      <c r="E30" s="284"/>
      <c r="F30" s="284"/>
      <c r="G30" s="284"/>
      <c r="H30" s="284"/>
      <c r="I30" s="284"/>
      <c r="J30" s="284"/>
      <c r="K30" s="284"/>
      <c r="L30" s="284"/>
      <c r="M30" s="129"/>
      <c r="N30" s="129"/>
      <c r="O30" s="129"/>
      <c r="P30" s="129"/>
      <c r="Q30" s="129"/>
    </row>
    <row r="31" spans="1:17" ht="26.25" customHeight="1" x14ac:dyDescent="0.3">
      <c r="A31" s="273" t="s">
        <v>194</v>
      </c>
      <c r="B31" s="274"/>
      <c r="C31" s="274"/>
      <c r="D31" s="274"/>
      <c r="E31" s="274"/>
      <c r="F31" s="274"/>
      <c r="G31" s="274"/>
      <c r="H31" s="274"/>
      <c r="I31" s="274"/>
      <c r="J31" s="274"/>
      <c r="K31" s="274"/>
      <c r="L31" s="275"/>
      <c r="M31" s="129"/>
      <c r="N31" s="129"/>
      <c r="O31" s="129"/>
      <c r="P31" s="129"/>
      <c r="Q31" s="129"/>
    </row>
    <row r="32" spans="1:17" ht="18.75" customHeight="1" x14ac:dyDescent="0.3">
      <c r="A32" s="285" t="s">
        <v>282</v>
      </c>
      <c r="B32" s="285"/>
      <c r="C32" s="285"/>
      <c r="D32" s="285"/>
      <c r="E32" s="285"/>
      <c r="F32" s="285"/>
      <c r="G32" s="285"/>
      <c r="H32" s="285"/>
      <c r="I32" s="285"/>
      <c r="J32" s="285"/>
      <c r="K32" s="285"/>
      <c r="L32" s="285"/>
      <c r="M32" s="129"/>
      <c r="N32" s="129"/>
      <c r="O32" s="129"/>
      <c r="P32" s="129"/>
      <c r="Q32" s="129"/>
    </row>
    <row r="33" spans="1:17" ht="22.5" customHeight="1" x14ac:dyDescent="0.3">
      <c r="A33" s="286" t="s">
        <v>220</v>
      </c>
      <c r="B33" s="287"/>
      <c r="C33" s="287"/>
      <c r="D33" s="287"/>
      <c r="E33" s="287"/>
      <c r="F33" s="287"/>
      <c r="G33" s="287"/>
      <c r="H33" s="287"/>
      <c r="I33" s="287"/>
      <c r="J33" s="287"/>
      <c r="K33" s="287"/>
      <c r="L33" s="288"/>
      <c r="M33" s="129"/>
      <c r="N33" s="129"/>
      <c r="O33" s="129"/>
      <c r="P33" s="129"/>
      <c r="Q33" s="129"/>
    </row>
    <row r="34" spans="1:17" ht="25.5" customHeight="1" x14ac:dyDescent="0.3">
      <c r="A34" s="289" t="s">
        <v>259</v>
      </c>
      <c r="B34" s="289"/>
      <c r="C34" s="289"/>
      <c r="D34" s="289"/>
      <c r="E34" s="289"/>
      <c r="F34" s="289"/>
      <c r="G34" s="289"/>
      <c r="H34" s="289"/>
      <c r="I34" s="289"/>
      <c r="J34" s="289"/>
      <c r="K34" s="289"/>
      <c r="L34" s="289"/>
      <c r="M34" s="129"/>
      <c r="N34" s="129"/>
      <c r="O34" s="129"/>
      <c r="P34" s="129"/>
      <c r="Q34" s="129"/>
    </row>
    <row r="35" spans="1:17" ht="24" customHeight="1" x14ac:dyDescent="0.3">
      <c r="A35" s="290" t="s">
        <v>260</v>
      </c>
      <c r="B35" s="290"/>
      <c r="C35" s="290"/>
      <c r="D35" s="290"/>
      <c r="E35" s="290"/>
      <c r="F35" s="290"/>
      <c r="G35" s="290"/>
      <c r="H35" s="290"/>
      <c r="I35" s="290"/>
      <c r="J35" s="290"/>
      <c r="K35" s="290"/>
      <c r="L35" s="290"/>
      <c r="M35" s="129"/>
      <c r="N35" s="129"/>
      <c r="O35" s="129"/>
      <c r="P35" s="129"/>
      <c r="Q35" s="129"/>
    </row>
    <row r="36" spans="1:17" ht="13.95" customHeight="1" x14ac:dyDescent="0.3">
      <c r="A36" s="276"/>
      <c r="B36" s="276"/>
      <c r="C36" s="276"/>
      <c r="D36" s="276"/>
      <c r="E36" s="276"/>
      <c r="F36" s="276"/>
      <c r="G36" s="276"/>
      <c r="H36" s="276"/>
      <c r="I36" s="276"/>
      <c r="J36" s="265"/>
      <c r="K36" s="265"/>
      <c r="L36" s="276"/>
      <c r="M36" s="276"/>
      <c r="N36" s="276"/>
      <c r="O36" s="276"/>
      <c r="P36" s="276"/>
      <c r="Q36" s="276"/>
    </row>
    <row r="37" spans="1:17" ht="13.95" customHeight="1" x14ac:dyDescent="0.3">
      <c r="A37" s="212" t="s">
        <v>283</v>
      </c>
      <c r="B37" s="129"/>
      <c r="C37" s="129"/>
      <c r="D37" s="129"/>
      <c r="E37" s="129"/>
      <c r="F37" s="129"/>
      <c r="G37" s="129"/>
      <c r="H37" s="129"/>
      <c r="I37" s="129"/>
      <c r="J37" s="129"/>
      <c r="K37" s="129"/>
      <c r="L37" s="129"/>
      <c r="M37" s="129"/>
      <c r="N37" s="129"/>
      <c r="O37" s="129"/>
      <c r="P37" s="129"/>
      <c r="Q37" s="129"/>
    </row>
    <row r="38" spans="1:17" ht="13.95" customHeight="1" x14ac:dyDescent="0.3">
      <c r="A38" s="271" t="s">
        <v>275</v>
      </c>
      <c r="B38" s="271"/>
      <c r="C38" s="271"/>
      <c r="D38" s="271"/>
      <c r="E38" s="271"/>
      <c r="F38" s="271"/>
      <c r="G38" s="271"/>
      <c r="H38" s="271"/>
      <c r="I38" s="271"/>
      <c r="J38" s="271"/>
      <c r="K38" s="271"/>
      <c r="L38" s="271"/>
      <c r="M38" s="129"/>
      <c r="N38" s="129"/>
      <c r="O38" s="129"/>
      <c r="P38" s="129"/>
      <c r="Q38" s="129"/>
    </row>
    <row r="39" spans="1:17" ht="13.95" customHeight="1" x14ac:dyDescent="0.3">
      <c r="A39" s="272"/>
      <c r="B39" s="272"/>
      <c r="C39" s="272"/>
      <c r="D39" s="272"/>
      <c r="E39" s="272"/>
      <c r="F39" s="272"/>
      <c r="G39" s="272"/>
      <c r="H39" s="272"/>
      <c r="I39" s="272"/>
      <c r="J39" s="272"/>
      <c r="K39" s="272"/>
      <c r="L39" s="272"/>
      <c r="M39" s="129"/>
      <c r="N39" s="129"/>
      <c r="O39" s="129"/>
      <c r="P39" s="129"/>
      <c r="Q39" s="129"/>
    </row>
    <row r="40" spans="1:17" ht="13.95" customHeight="1" x14ac:dyDescent="0.3">
      <c r="A40" s="272"/>
      <c r="B40" s="272"/>
      <c r="C40" s="272"/>
      <c r="D40" s="272"/>
      <c r="E40" s="272"/>
      <c r="F40" s="272"/>
      <c r="G40" s="272"/>
      <c r="H40" s="272"/>
      <c r="I40" s="272"/>
      <c r="J40" s="272"/>
      <c r="K40" s="272"/>
      <c r="L40" s="272"/>
      <c r="M40" s="129"/>
      <c r="N40" s="129"/>
      <c r="O40" s="129"/>
      <c r="P40" s="129"/>
      <c r="Q40" s="129"/>
    </row>
    <row r="41" spans="1:17" ht="13.95" customHeight="1" x14ac:dyDescent="0.3">
      <c r="A41" s="272"/>
      <c r="B41" s="272"/>
      <c r="C41" s="272"/>
      <c r="D41" s="272"/>
      <c r="E41" s="272"/>
      <c r="F41" s="272"/>
      <c r="G41" s="272"/>
      <c r="H41" s="272"/>
      <c r="I41" s="272"/>
      <c r="J41" s="272"/>
      <c r="K41" s="272"/>
      <c r="L41" s="272"/>
      <c r="M41" s="129"/>
      <c r="N41" s="129"/>
      <c r="O41" s="129"/>
      <c r="P41" s="129"/>
      <c r="Q41" s="129"/>
    </row>
    <row r="42" spans="1:17" ht="13.95" customHeight="1" x14ac:dyDescent="0.3">
      <c r="A42" s="272"/>
      <c r="B42" s="272"/>
      <c r="C42" s="272"/>
      <c r="D42" s="272"/>
      <c r="E42" s="272"/>
      <c r="F42" s="272"/>
      <c r="G42" s="272"/>
      <c r="H42" s="272"/>
      <c r="I42" s="272"/>
      <c r="J42" s="272"/>
      <c r="K42" s="272"/>
      <c r="L42" s="272"/>
      <c r="M42" s="129"/>
      <c r="N42" s="129"/>
      <c r="O42" s="129"/>
      <c r="P42" s="129"/>
      <c r="Q42" s="129"/>
    </row>
    <row r="43" spans="1:17" ht="42.75" customHeight="1" x14ac:dyDescent="0.3">
      <c r="A43" s="272"/>
      <c r="B43" s="272"/>
      <c r="C43" s="272"/>
      <c r="D43" s="272"/>
      <c r="E43" s="272"/>
      <c r="F43" s="272"/>
      <c r="G43" s="272"/>
      <c r="H43" s="272"/>
      <c r="I43" s="272"/>
      <c r="J43" s="272"/>
      <c r="K43" s="272"/>
      <c r="L43" s="272"/>
      <c r="M43" s="129"/>
      <c r="N43" s="129"/>
      <c r="O43" s="129"/>
      <c r="P43" s="129"/>
      <c r="Q43" s="129"/>
    </row>
  </sheetData>
  <sheetProtection formatRows="0" insertRows="0" selectLockedCells="1"/>
  <mergeCells count="84">
    <mergeCell ref="A2:B2"/>
    <mergeCell ref="A4:B4"/>
    <mergeCell ref="A5:B5"/>
    <mergeCell ref="A3:B3"/>
    <mergeCell ref="A6:B6"/>
    <mergeCell ref="A7:B8"/>
    <mergeCell ref="A9:B9"/>
    <mergeCell ref="A11:B11"/>
    <mergeCell ref="A13:B13"/>
    <mergeCell ref="A15:B15"/>
    <mergeCell ref="A16:B16"/>
    <mergeCell ref="A18:B18"/>
    <mergeCell ref="A10:B10"/>
    <mergeCell ref="A12:B12"/>
    <mergeCell ref="A14:B14"/>
    <mergeCell ref="A17:B17"/>
    <mergeCell ref="C6:D6"/>
    <mergeCell ref="E6:F6"/>
    <mergeCell ref="G6:H6"/>
    <mergeCell ref="I6:J6"/>
    <mergeCell ref="K6:L6"/>
    <mergeCell ref="C7:D7"/>
    <mergeCell ref="E7:F7"/>
    <mergeCell ref="G7:H7"/>
    <mergeCell ref="I7:J7"/>
    <mergeCell ref="K7:L7"/>
    <mergeCell ref="C10:D10"/>
    <mergeCell ref="E10:F10"/>
    <mergeCell ref="G10:H10"/>
    <mergeCell ref="I10:J10"/>
    <mergeCell ref="K10:L10"/>
    <mergeCell ref="C12:D12"/>
    <mergeCell ref="E12:F12"/>
    <mergeCell ref="G12:H12"/>
    <mergeCell ref="I12:J12"/>
    <mergeCell ref="K12:L12"/>
    <mergeCell ref="C14:D14"/>
    <mergeCell ref="E14:F14"/>
    <mergeCell ref="G14:H14"/>
    <mergeCell ref="I14:J14"/>
    <mergeCell ref="K14:L14"/>
    <mergeCell ref="C16:D16"/>
    <mergeCell ref="E16:F16"/>
    <mergeCell ref="G16:H16"/>
    <mergeCell ref="I16:J16"/>
    <mergeCell ref="K16:L16"/>
    <mergeCell ref="C18:D18"/>
    <mergeCell ref="E18:F18"/>
    <mergeCell ref="G18:H18"/>
    <mergeCell ref="I18:J18"/>
    <mergeCell ref="K18:L18"/>
    <mergeCell ref="A19:B19"/>
    <mergeCell ref="A20:B20"/>
    <mergeCell ref="C20:D20"/>
    <mergeCell ref="E20:F20"/>
    <mergeCell ref="G20:H20"/>
    <mergeCell ref="I20:J20"/>
    <mergeCell ref="K20:L20"/>
    <mergeCell ref="A26:L26"/>
    <mergeCell ref="A27:H27"/>
    <mergeCell ref="A29:L29"/>
    <mergeCell ref="A21:B21"/>
    <mergeCell ref="A22:B22"/>
    <mergeCell ref="C22:D22"/>
    <mergeCell ref="E22:F22"/>
    <mergeCell ref="G22:H22"/>
    <mergeCell ref="I22:J22"/>
    <mergeCell ref="K22:L22"/>
    <mergeCell ref="A38:L43"/>
    <mergeCell ref="A31:L31"/>
    <mergeCell ref="A36:I36"/>
    <mergeCell ref="L36:Q36"/>
    <mergeCell ref="A23:B23"/>
    <mergeCell ref="A24:B24"/>
    <mergeCell ref="C24:D24"/>
    <mergeCell ref="E24:F24"/>
    <mergeCell ref="G24:H24"/>
    <mergeCell ref="I24:J24"/>
    <mergeCell ref="K24:L24"/>
    <mergeCell ref="A30:L30"/>
    <mergeCell ref="A32:L32"/>
    <mergeCell ref="A33:L33"/>
    <mergeCell ref="A34:L34"/>
    <mergeCell ref="A35:L35"/>
  </mergeCells>
  <pageMargins left="0.25" right="0.25" top="0.75" bottom="0.75" header="0.3" footer="0.3"/>
  <pageSetup scale="55" fitToHeight="0" orientation="landscape" r:id="rId1"/>
  <headerFooter>
    <oddFooter>&amp;CPPCR Core Indicator Monitoring and Reporting Tools  March 2014&amp;RPage &amp;P</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tabSelected="1" zoomScale="56" zoomScaleNormal="56" workbookViewId="0">
      <selection activeCell="V22" sqref="V22"/>
    </sheetView>
  </sheetViews>
  <sheetFormatPr defaultColWidth="9.109375" defaultRowHeight="14.4" x14ac:dyDescent="0.3"/>
  <cols>
    <col min="1" max="1" width="33" style="61" customWidth="1"/>
    <col min="2" max="2" width="15.33203125" style="61" customWidth="1"/>
    <col min="3" max="3" width="17.33203125" style="61" customWidth="1"/>
    <col min="4" max="4" width="15.44140625" style="61" customWidth="1"/>
    <col min="5" max="5" width="16.33203125" style="61" customWidth="1"/>
    <col min="6" max="6" width="15.6640625" style="61" customWidth="1"/>
    <col min="7" max="7" width="14.6640625" style="61" customWidth="1"/>
    <col min="8" max="8" width="15.44140625" style="61" customWidth="1"/>
    <col min="9" max="9" width="17.33203125" style="61" customWidth="1"/>
    <col min="10" max="10" width="14.5546875" style="61" customWidth="1"/>
    <col min="11" max="11" width="19.5546875" style="61" customWidth="1"/>
    <col min="12" max="77" width="4.6640625" style="61" customWidth="1"/>
    <col min="78" max="16384" width="9.109375" style="61"/>
  </cols>
  <sheetData>
    <row r="1" spans="1:13" ht="22.2" customHeight="1" thickBot="1" x14ac:dyDescent="0.35">
      <c r="A1" s="25" t="s">
        <v>71</v>
      </c>
      <c r="B1" s="25"/>
      <c r="C1" s="25"/>
      <c r="D1" s="25"/>
      <c r="E1" s="25"/>
      <c r="F1" s="26"/>
      <c r="G1" s="26"/>
      <c r="H1" s="34" t="s">
        <v>38</v>
      </c>
      <c r="I1" s="149"/>
      <c r="J1" s="34"/>
      <c r="K1" s="38">
        <v>42170</v>
      </c>
    </row>
    <row r="2" spans="1:13" ht="48.75" customHeight="1" thickTop="1" x14ac:dyDescent="0.3">
      <c r="A2" s="366" t="s">
        <v>42</v>
      </c>
      <c r="B2" s="367"/>
      <c r="C2" s="367"/>
      <c r="D2" s="368" t="s">
        <v>2</v>
      </c>
      <c r="E2" s="368"/>
      <c r="F2" s="368"/>
      <c r="G2" s="368"/>
      <c r="H2" s="368"/>
      <c r="I2" s="368"/>
      <c r="J2" s="368"/>
      <c r="K2" s="369"/>
    </row>
    <row r="3" spans="1:13" ht="21" customHeight="1" thickBot="1" x14ac:dyDescent="0.35">
      <c r="A3" s="331" t="s">
        <v>17</v>
      </c>
      <c r="B3" s="332"/>
      <c r="C3" s="332"/>
      <c r="D3" s="103" t="s">
        <v>47</v>
      </c>
      <c r="E3" s="103"/>
      <c r="F3" s="104"/>
      <c r="G3" s="104"/>
      <c r="H3" s="27"/>
      <c r="I3" s="27"/>
      <c r="J3" s="27"/>
      <c r="K3" s="63"/>
    </row>
    <row r="4" spans="1:13" ht="19.5" customHeight="1" thickTop="1" x14ac:dyDescent="0.3">
      <c r="A4" s="327" t="str">
        <f>Cover!A3</f>
        <v>Zambia</v>
      </c>
      <c r="B4" s="328"/>
      <c r="C4" s="328"/>
      <c r="D4" s="22" t="s">
        <v>68</v>
      </c>
      <c r="E4" s="22"/>
      <c r="F4" s="41"/>
      <c r="G4" s="41"/>
      <c r="H4" s="22"/>
      <c r="I4" s="22"/>
      <c r="J4" s="22"/>
      <c r="K4" s="64"/>
    </row>
    <row r="5" spans="1:13" ht="18" customHeight="1" thickBot="1" x14ac:dyDescent="0.35">
      <c r="A5" s="329" t="s">
        <v>4</v>
      </c>
      <c r="B5" s="330"/>
      <c r="C5" s="330"/>
      <c r="D5" s="130" t="s">
        <v>5</v>
      </c>
      <c r="E5" s="130"/>
      <c r="F5" s="32">
        <v>41640</v>
      </c>
      <c r="G5" s="32"/>
      <c r="H5" s="55" t="s">
        <v>6</v>
      </c>
      <c r="I5" s="55"/>
      <c r="J5" s="55"/>
      <c r="K5" s="32">
        <v>42004</v>
      </c>
    </row>
    <row r="6" spans="1:13" ht="84.75" customHeight="1" thickTop="1" thickBot="1" x14ac:dyDescent="0.35">
      <c r="A6" s="333" t="s">
        <v>70</v>
      </c>
      <c r="B6" s="370"/>
      <c r="C6" s="370"/>
      <c r="D6" s="371" t="s">
        <v>53</v>
      </c>
      <c r="E6" s="372"/>
      <c r="F6" s="373" t="s">
        <v>51</v>
      </c>
      <c r="G6" s="374"/>
      <c r="H6" s="313" t="s">
        <v>52</v>
      </c>
      <c r="I6" s="314"/>
      <c r="J6" s="313" t="s">
        <v>54</v>
      </c>
      <c r="K6" s="375"/>
      <c r="M6" s="131"/>
    </row>
    <row r="7" spans="1:13" ht="25.2" customHeight="1" thickTop="1" thickBot="1" x14ac:dyDescent="0.35">
      <c r="A7" s="301" t="s">
        <v>18</v>
      </c>
      <c r="B7" s="302"/>
      <c r="C7" s="306"/>
      <c r="D7" s="376" t="s">
        <v>19</v>
      </c>
      <c r="E7" s="377"/>
      <c r="F7" s="302" t="s">
        <v>20</v>
      </c>
      <c r="G7" s="306"/>
      <c r="H7" s="305" t="s">
        <v>21</v>
      </c>
      <c r="I7" s="306"/>
      <c r="J7" s="305" t="s">
        <v>22</v>
      </c>
      <c r="K7" s="362"/>
    </row>
    <row r="8" spans="1:13" ht="36" customHeight="1" thickTop="1" thickBot="1" x14ac:dyDescent="0.35">
      <c r="A8" s="132"/>
      <c r="B8" s="133"/>
      <c r="C8" s="133"/>
      <c r="D8" s="108" t="s">
        <v>81</v>
      </c>
      <c r="E8" s="109" t="s">
        <v>82</v>
      </c>
      <c r="F8" s="108" t="s">
        <v>81</v>
      </c>
      <c r="G8" s="109" t="s">
        <v>82</v>
      </c>
      <c r="H8" s="108" t="s">
        <v>81</v>
      </c>
      <c r="I8" s="109" t="s">
        <v>82</v>
      </c>
      <c r="J8" s="108" t="s">
        <v>81</v>
      </c>
      <c r="K8" s="134" t="s">
        <v>82</v>
      </c>
    </row>
    <row r="9" spans="1:13" ht="25.2" customHeight="1" thickTop="1" x14ac:dyDescent="0.3">
      <c r="A9" s="363" t="s">
        <v>120</v>
      </c>
      <c r="B9" s="364"/>
      <c r="C9" s="365"/>
      <c r="D9" s="115">
        <v>6</v>
      </c>
      <c r="E9" s="135">
        <v>6</v>
      </c>
      <c r="F9" s="115">
        <v>5</v>
      </c>
      <c r="G9" s="77">
        <v>5</v>
      </c>
      <c r="H9" s="115">
        <v>2</v>
      </c>
      <c r="I9" s="136">
        <v>3</v>
      </c>
      <c r="J9" s="115">
        <v>7</v>
      </c>
      <c r="K9" s="78">
        <v>7</v>
      </c>
    </row>
    <row r="10" spans="1:13" ht="75" customHeight="1" x14ac:dyDescent="0.3">
      <c r="A10" s="279" t="s">
        <v>265</v>
      </c>
      <c r="B10" s="335"/>
      <c r="C10" s="280"/>
      <c r="D10" s="281" t="s">
        <v>221</v>
      </c>
      <c r="E10" s="282"/>
      <c r="F10" s="283" t="s">
        <v>190</v>
      </c>
      <c r="G10" s="282"/>
      <c r="H10" s="283" t="s">
        <v>191</v>
      </c>
      <c r="I10" s="282"/>
      <c r="J10" s="283" t="s">
        <v>192</v>
      </c>
      <c r="K10" s="291"/>
    </row>
    <row r="11" spans="1:13" ht="28.2" customHeight="1" x14ac:dyDescent="0.3">
      <c r="A11" s="359" t="str">
        <f>'1 Integrated'!A11:B11</f>
        <v xml:space="preserve">Environment and Natural Resources </v>
      </c>
      <c r="B11" s="360"/>
      <c r="C11" s="361"/>
      <c r="D11" s="137">
        <v>7</v>
      </c>
      <c r="E11" s="138">
        <v>4</v>
      </c>
      <c r="F11" s="137">
        <v>6</v>
      </c>
      <c r="G11" s="60">
        <v>4</v>
      </c>
      <c r="H11" s="137">
        <v>0</v>
      </c>
      <c r="I11" s="139">
        <v>1</v>
      </c>
      <c r="J11" s="137">
        <v>8</v>
      </c>
      <c r="K11" s="65">
        <v>5</v>
      </c>
    </row>
    <row r="12" spans="1:13" ht="154.5" customHeight="1" x14ac:dyDescent="0.3">
      <c r="A12" s="279" t="s">
        <v>265</v>
      </c>
      <c r="B12" s="335"/>
      <c r="C12" s="280"/>
      <c r="D12" s="281" t="s">
        <v>176</v>
      </c>
      <c r="E12" s="282"/>
      <c r="F12" s="283" t="s">
        <v>171</v>
      </c>
      <c r="G12" s="282"/>
      <c r="H12" s="283" t="s">
        <v>183</v>
      </c>
      <c r="I12" s="282"/>
      <c r="J12" s="283" t="s">
        <v>172</v>
      </c>
      <c r="K12" s="291"/>
    </row>
    <row r="13" spans="1:13" ht="31.95" customHeight="1" x14ac:dyDescent="0.3">
      <c r="A13" s="359" t="str">
        <f>'1 Integrated'!A13:B13</f>
        <v xml:space="preserve">Agriculture (Livestock, Fisheries and Crops) </v>
      </c>
      <c r="B13" s="360"/>
      <c r="C13" s="361"/>
      <c r="D13" s="137">
        <v>6</v>
      </c>
      <c r="E13" s="138">
        <v>5</v>
      </c>
      <c r="F13" s="137">
        <v>6</v>
      </c>
      <c r="G13" s="60">
        <v>4</v>
      </c>
      <c r="H13" s="137">
        <v>2</v>
      </c>
      <c r="I13" s="139">
        <v>2</v>
      </c>
      <c r="J13" s="137">
        <v>8</v>
      </c>
      <c r="K13" s="65">
        <v>4</v>
      </c>
    </row>
    <row r="14" spans="1:13" ht="153" customHeight="1" x14ac:dyDescent="0.3">
      <c r="A14" s="279" t="s">
        <v>265</v>
      </c>
      <c r="B14" s="335"/>
      <c r="C14" s="280"/>
      <c r="D14" s="281" t="s">
        <v>266</v>
      </c>
      <c r="E14" s="282"/>
      <c r="F14" s="283" t="s">
        <v>171</v>
      </c>
      <c r="G14" s="282"/>
      <c r="H14" s="283" t="s">
        <v>267</v>
      </c>
      <c r="I14" s="282"/>
      <c r="J14" s="283" t="s">
        <v>172</v>
      </c>
      <c r="K14" s="291"/>
    </row>
    <row r="15" spans="1:13" ht="24" customHeight="1" x14ac:dyDescent="0.3">
      <c r="A15" s="359" t="str">
        <f>'1 Integrated'!A15:B15</f>
        <v xml:space="preserve">Health </v>
      </c>
      <c r="B15" s="360"/>
      <c r="C15" s="361"/>
      <c r="D15" s="137">
        <v>5</v>
      </c>
      <c r="E15" s="138">
        <v>7</v>
      </c>
      <c r="F15" s="137">
        <v>5</v>
      </c>
      <c r="G15" s="60">
        <v>5</v>
      </c>
      <c r="H15" s="137">
        <v>0</v>
      </c>
      <c r="I15" s="139">
        <v>2</v>
      </c>
      <c r="J15" s="137">
        <v>4</v>
      </c>
      <c r="K15" s="65">
        <v>5</v>
      </c>
    </row>
    <row r="16" spans="1:13" ht="196.5" customHeight="1" x14ac:dyDescent="0.3">
      <c r="A16" s="279" t="s">
        <v>265</v>
      </c>
      <c r="B16" s="335"/>
      <c r="C16" s="280"/>
      <c r="D16" s="281" t="s">
        <v>268</v>
      </c>
      <c r="E16" s="282"/>
      <c r="F16" s="283" t="s">
        <v>185</v>
      </c>
      <c r="G16" s="282"/>
      <c r="H16" s="283" t="s">
        <v>186</v>
      </c>
      <c r="I16" s="282"/>
      <c r="J16" s="283" t="s">
        <v>187</v>
      </c>
      <c r="K16" s="291"/>
    </row>
    <row r="17" spans="1:12" ht="25.95" customHeight="1" x14ac:dyDescent="0.3">
      <c r="A17" s="359" t="str">
        <f>'1 Integrated'!A17:B17</f>
        <v xml:space="preserve">Transport and Infrastructure </v>
      </c>
      <c r="B17" s="360"/>
      <c r="C17" s="361"/>
      <c r="D17" s="137">
        <v>1</v>
      </c>
      <c r="E17" s="138">
        <v>2</v>
      </c>
      <c r="F17" s="137">
        <v>2</v>
      </c>
      <c r="G17" s="60">
        <v>2</v>
      </c>
      <c r="H17" s="137">
        <v>0</v>
      </c>
      <c r="I17" s="139">
        <v>0</v>
      </c>
      <c r="J17" s="137">
        <v>5</v>
      </c>
      <c r="K17" s="65">
        <v>4</v>
      </c>
    </row>
    <row r="18" spans="1:12" ht="122.25" customHeight="1" thickBot="1" x14ac:dyDescent="0.35">
      <c r="A18" s="279" t="s">
        <v>265</v>
      </c>
      <c r="B18" s="335"/>
      <c r="C18" s="280"/>
      <c r="D18" s="283" t="s">
        <v>174</v>
      </c>
      <c r="E18" s="282"/>
      <c r="F18" s="283" t="s">
        <v>159</v>
      </c>
      <c r="G18" s="282"/>
      <c r="H18" s="283" t="s">
        <v>158</v>
      </c>
      <c r="I18" s="282"/>
      <c r="J18" s="283" t="s">
        <v>160</v>
      </c>
      <c r="K18" s="291"/>
    </row>
    <row r="19" spans="1:12" ht="45.6" customHeight="1" thickTop="1" x14ac:dyDescent="0.3">
      <c r="A19" s="213" t="s">
        <v>131</v>
      </c>
      <c r="B19" s="214"/>
      <c r="C19" s="215"/>
      <c r="D19" s="115">
        <v>4</v>
      </c>
      <c r="E19" s="138">
        <v>6</v>
      </c>
      <c r="F19" s="137">
        <v>4</v>
      </c>
      <c r="G19" s="60">
        <v>4</v>
      </c>
      <c r="H19" s="137">
        <v>2</v>
      </c>
      <c r="I19" s="139">
        <v>4</v>
      </c>
      <c r="J19" s="137">
        <v>5</v>
      </c>
      <c r="K19" s="65">
        <v>3</v>
      </c>
    </row>
    <row r="20" spans="1:12" ht="124.5" customHeight="1" x14ac:dyDescent="0.3">
      <c r="A20" s="279" t="s">
        <v>265</v>
      </c>
      <c r="B20" s="335"/>
      <c r="C20" s="280"/>
      <c r="D20" s="283" t="s">
        <v>269</v>
      </c>
      <c r="E20" s="282"/>
      <c r="F20" s="283" t="s">
        <v>177</v>
      </c>
      <c r="G20" s="282"/>
      <c r="H20" s="283" t="s">
        <v>270</v>
      </c>
      <c r="I20" s="282"/>
      <c r="J20" s="283" t="s">
        <v>160</v>
      </c>
      <c r="K20" s="291"/>
    </row>
    <row r="21" spans="1:12" ht="29.4" customHeight="1" x14ac:dyDescent="0.3">
      <c r="A21" s="356" t="s">
        <v>130</v>
      </c>
      <c r="B21" s="357"/>
      <c r="C21" s="358"/>
      <c r="D21" s="137">
        <v>1</v>
      </c>
      <c r="E21" s="138">
        <v>1</v>
      </c>
      <c r="F21" s="137">
        <v>2</v>
      </c>
      <c r="G21" s="60">
        <v>2</v>
      </c>
      <c r="H21" s="137">
        <v>0</v>
      </c>
      <c r="I21" s="139">
        <v>1</v>
      </c>
      <c r="J21" s="137">
        <v>2</v>
      </c>
      <c r="K21" s="65">
        <v>2</v>
      </c>
    </row>
    <row r="22" spans="1:12" ht="92.25" customHeight="1" x14ac:dyDescent="0.3">
      <c r="A22" s="279" t="s">
        <v>265</v>
      </c>
      <c r="B22" s="335"/>
      <c r="C22" s="280"/>
      <c r="D22" s="283" t="s">
        <v>174</v>
      </c>
      <c r="E22" s="282"/>
      <c r="F22" s="283" t="s">
        <v>168</v>
      </c>
      <c r="G22" s="282"/>
      <c r="H22" s="283" t="s">
        <v>230</v>
      </c>
      <c r="I22" s="282"/>
      <c r="J22" s="283" t="s">
        <v>169</v>
      </c>
      <c r="K22" s="291"/>
    </row>
    <row r="23" spans="1:12" ht="24" customHeight="1" x14ac:dyDescent="0.3">
      <c r="A23" s="356" t="s">
        <v>129</v>
      </c>
      <c r="B23" s="357"/>
      <c r="C23" s="358"/>
      <c r="D23" s="137"/>
      <c r="E23" s="138">
        <v>2</v>
      </c>
      <c r="F23" s="137"/>
      <c r="G23" s="60">
        <v>2</v>
      </c>
      <c r="H23" s="137"/>
      <c r="I23" s="139">
        <v>3</v>
      </c>
      <c r="J23" s="137"/>
      <c r="K23" s="65">
        <v>5</v>
      </c>
    </row>
    <row r="24" spans="1:12" ht="108" customHeight="1" thickBot="1" x14ac:dyDescent="0.35">
      <c r="A24" s="279" t="s">
        <v>265</v>
      </c>
      <c r="B24" s="335"/>
      <c r="C24" s="280"/>
      <c r="D24" s="283" t="s">
        <v>175</v>
      </c>
      <c r="E24" s="282"/>
      <c r="F24" s="283" t="s">
        <v>159</v>
      </c>
      <c r="G24" s="282"/>
      <c r="H24" s="283" t="s">
        <v>271</v>
      </c>
      <c r="I24" s="282"/>
      <c r="J24" s="283" t="s">
        <v>181</v>
      </c>
      <c r="K24" s="291"/>
    </row>
    <row r="25" spans="1:12" ht="45.6" customHeight="1" thickTop="1" thickBot="1" x14ac:dyDescent="0.35">
      <c r="A25" s="67"/>
      <c r="B25" s="140"/>
      <c r="C25" s="66"/>
      <c r="D25" s="66"/>
      <c r="E25" s="66"/>
      <c r="F25" s="66"/>
      <c r="G25" s="66"/>
      <c r="H25" s="66"/>
      <c r="I25" s="66"/>
      <c r="J25" s="66"/>
      <c r="K25" s="68"/>
    </row>
    <row r="26" spans="1:12" ht="66" customHeight="1" thickTop="1" thickBot="1" x14ac:dyDescent="0.35">
      <c r="A26" s="58" t="s">
        <v>77</v>
      </c>
      <c r="B26" s="352" t="s">
        <v>66</v>
      </c>
      <c r="C26" s="353"/>
      <c r="D26" s="354" t="s">
        <v>78</v>
      </c>
      <c r="E26" s="353"/>
      <c r="F26" s="354" t="s">
        <v>56</v>
      </c>
      <c r="G26" s="353"/>
      <c r="H26" s="354" t="s">
        <v>55</v>
      </c>
      <c r="I26" s="353"/>
      <c r="J26" s="354" t="s">
        <v>65</v>
      </c>
      <c r="K26" s="355"/>
    </row>
    <row r="27" spans="1:12" ht="42" customHeight="1" thickTop="1" thickBot="1" x14ac:dyDescent="0.35">
      <c r="A27" s="141"/>
      <c r="B27" s="108" t="s">
        <v>81</v>
      </c>
      <c r="C27" s="109" t="s">
        <v>82</v>
      </c>
      <c r="D27" s="108" t="s">
        <v>81</v>
      </c>
      <c r="E27" s="109" t="s">
        <v>82</v>
      </c>
      <c r="F27" s="108" t="s">
        <v>81</v>
      </c>
      <c r="G27" s="109" t="s">
        <v>82</v>
      </c>
      <c r="H27" s="108" t="s">
        <v>81</v>
      </c>
      <c r="I27" s="109" t="s">
        <v>82</v>
      </c>
      <c r="J27" s="108" t="s">
        <v>81</v>
      </c>
      <c r="K27" s="142" t="s">
        <v>82</v>
      </c>
    </row>
    <row r="28" spans="1:12" ht="49.95" customHeight="1" thickTop="1" x14ac:dyDescent="0.3">
      <c r="A28" s="71" t="s">
        <v>126</v>
      </c>
      <c r="B28" s="137">
        <v>4</v>
      </c>
      <c r="C28" s="143">
        <v>5</v>
      </c>
      <c r="D28" s="137">
        <v>4</v>
      </c>
      <c r="E28" s="72">
        <v>5</v>
      </c>
      <c r="F28" s="137">
        <v>5</v>
      </c>
      <c r="G28" s="73">
        <v>6</v>
      </c>
      <c r="H28" s="137">
        <v>4</v>
      </c>
      <c r="I28" s="144">
        <v>4</v>
      </c>
      <c r="J28" s="137">
        <v>5</v>
      </c>
      <c r="K28" s="74">
        <v>5</v>
      </c>
    </row>
    <row r="29" spans="1:12" ht="120" customHeight="1" thickBot="1" x14ac:dyDescent="0.35">
      <c r="A29" s="145" t="s">
        <v>265</v>
      </c>
      <c r="B29" s="350" t="s">
        <v>164</v>
      </c>
      <c r="C29" s="351"/>
      <c r="D29" s="350" t="s">
        <v>272</v>
      </c>
      <c r="E29" s="351"/>
      <c r="F29" s="350" t="s">
        <v>231</v>
      </c>
      <c r="G29" s="351"/>
      <c r="H29" s="350" t="s">
        <v>162</v>
      </c>
      <c r="I29" s="351"/>
      <c r="J29" s="350" t="s">
        <v>163</v>
      </c>
      <c r="K29" s="351"/>
    </row>
    <row r="30" spans="1:12" ht="25.2" customHeight="1" thickTop="1" thickBot="1" x14ac:dyDescent="0.35">
      <c r="A30" s="56"/>
      <c r="B30" s="56"/>
    </row>
    <row r="31" spans="1:12" ht="84.6" customHeight="1" thickBot="1" x14ac:dyDescent="0.35">
      <c r="A31" s="343" t="s">
        <v>101</v>
      </c>
      <c r="B31" s="344"/>
      <c r="C31" s="344"/>
      <c r="D31" s="344"/>
      <c r="E31" s="344"/>
      <c r="F31" s="344"/>
      <c r="G31" s="344"/>
      <c r="H31" s="344"/>
      <c r="I31" s="344"/>
      <c r="J31" s="344"/>
      <c r="K31" s="344"/>
      <c r="L31" s="62"/>
    </row>
    <row r="32" spans="1:12" s="148" customFormat="1" ht="28.2" customHeight="1" x14ac:dyDescent="0.3">
      <c r="A32" s="146"/>
      <c r="B32" s="146"/>
      <c r="C32" s="146"/>
      <c r="D32" s="146"/>
      <c r="E32" s="146"/>
      <c r="F32" s="146"/>
      <c r="G32" s="146"/>
      <c r="H32" s="146"/>
      <c r="I32" s="146"/>
      <c r="J32" s="146"/>
      <c r="K32" s="146"/>
      <c r="L32" s="147"/>
    </row>
    <row r="33" spans="1:18" ht="24" customHeight="1" x14ac:dyDescent="0.3">
      <c r="A33" s="345" t="s">
        <v>273</v>
      </c>
      <c r="B33" s="345"/>
      <c r="C33" s="345"/>
      <c r="D33" s="345"/>
      <c r="E33" s="345"/>
      <c r="F33" s="345"/>
      <c r="G33" s="345"/>
      <c r="H33" s="345"/>
      <c r="I33" s="345"/>
      <c r="J33" s="345"/>
      <c r="K33" s="345"/>
    </row>
    <row r="34" spans="1:18" ht="36.75" customHeight="1" x14ac:dyDescent="0.3">
      <c r="A34" s="338" t="s">
        <v>290</v>
      </c>
      <c r="B34" s="338"/>
      <c r="C34" s="338"/>
      <c r="D34" s="338"/>
      <c r="E34" s="338"/>
      <c r="F34" s="338"/>
      <c r="G34" s="338"/>
      <c r="H34" s="338"/>
      <c r="I34" s="338"/>
      <c r="J34" s="338"/>
      <c r="K34" s="338"/>
    </row>
    <row r="35" spans="1:18" ht="33.75" customHeight="1" x14ac:dyDescent="0.3">
      <c r="A35" s="336" t="s">
        <v>261</v>
      </c>
      <c r="B35" s="337"/>
      <c r="C35" s="337"/>
      <c r="D35" s="337"/>
      <c r="E35" s="337"/>
      <c r="F35" s="337"/>
      <c r="G35" s="337"/>
      <c r="H35" s="337"/>
      <c r="I35" s="337"/>
      <c r="J35" s="337"/>
      <c r="K35" s="346"/>
    </row>
    <row r="36" spans="1:18" ht="18" customHeight="1" x14ac:dyDescent="0.3">
      <c r="A36" s="336"/>
      <c r="B36" s="337"/>
      <c r="C36" s="337"/>
      <c r="D36" s="337"/>
      <c r="E36" s="337"/>
      <c r="F36" s="337"/>
      <c r="G36" s="337"/>
      <c r="H36" s="337"/>
      <c r="I36" s="337"/>
      <c r="J36" s="337"/>
      <c r="K36" s="346"/>
    </row>
    <row r="37" spans="1:18" ht="15.6" x14ac:dyDescent="0.3">
      <c r="A37" s="347" t="s">
        <v>75</v>
      </c>
      <c r="B37" s="348"/>
      <c r="C37" s="348"/>
      <c r="D37" s="348"/>
      <c r="E37" s="348"/>
      <c r="F37" s="348"/>
      <c r="G37" s="348"/>
      <c r="H37" s="348"/>
      <c r="I37" s="348"/>
      <c r="J37" s="348"/>
      <c r="K37" s="349"/>
      <c r="R37" s="12"/>
    </row>
    <row r="38" spans="1:18" ht="23.25" customHeight="1" x14ac:dyDescent="0.3">
      <c r="A38" s="336" t="s">
        <v>263</v>
      </c>
      <c r="B38" s="337"/>
      <c r="C38" s="337"/>
      <c r="D38" s="337"/>
      <c r="E38" s="337"/>
      <c r="F38" s="337"/>
      <c r="G38" s="337"/>
      <c r="H38" s="337"/>
      <c r="I38" s="337"/>
      <c r="J38" s="337"/>
      <c r="K38" s="337"/>
    </row>
    <row r="39" spans="1:18" ht="35.25" customHeight="1" x14ac:dyDescent="0.3">
      <c r="A39" s="338" t="s">
        <v>262</v>
      </c>
      <c r="B39" s="338"/>
      <c r="C39" s="338"/>
      <c r="D39" s="338"/>
      <c r="E39" s="338"/>
      <c r="F39" s="338"/>
      <c r="G39" s="338"/>
      <c r="H39" s="338"/>
      <c r="I39" s="338"/>
      <c r="J39" s="338"/>
      <c r="K39" s="338"/>
    </row>
    <row r="40" spans="1:18" s="59" customFormat="1" ht="18.75" customHeight="1" x14ac:dyDescent="0.3">
      <c r="A40" s="339" t="s">
        <v>264</v>
      </c>
      <c r="B40" s="339"/>
      <c r="C40" s="338"/>
      <c r="D40" s="338"/>
      <c r="E40" s="338"/>
      <c r="F40" s="338"/>
      <c r="G40" s="338"/>
      <c r="H40" s="338"/>
      <c r="I40" s="338"/>
      <c r="J40" s="338"/>
      <c r="K40" s="338"/>
    </row>
    <row r="41" spans="1:18" ht="16.5" customHeight="1" x14ac:dyDescent="0.3"/>
    <row r="42" spans="1:18" ht="36.6" customHeight="1" x14ac:dyDescent="0.3">
      <c r="A42" s="342" t="s">
        <v>274</v>
      </c>
      <c r="B42" s="342"/>
      <c r="C42" s="342"/>
      <c r="D42" s="342"/>
      <c r="E42" s="342"/>
      <c r="F42" s="342"/>
      <c r="G42" s="342"/>
      <c r="H42" s="342"/>
      <c r="I42" s="342"/>
      <c r="J42" s="342"/>
      <c r="K42" s="342"/>
    </row>
    <row r="43" spans="1:18" ht="29.25" customHeight="1" x14ac:dyDescent="0.3">
      <c r="A43" s="340" t="s">
        <v>298</v>
      </c>
      <c r="B43" s="340"/>
      <c r="C43" s="340"/>
      <c r="D43" s="340"/>
      <c r="E43" s="340"/>
      <c r="F43" s="340"/>
      <c r="G43" s="340"/>
      <c r="H43" s="340"/>
      <c r="I43" s="340"/>
      <c r="J43" s="340"/>
      <c r="K43" s="340"/>
    </row>
    <row r="44" spans="1:18" x14ac:dyDescent="0.3">
      <c r="A44" s="341"/>
      <c r="B44" s="341"/>
      <c r="C44" s="341"/>
      <c r="D44" s="341"/>
      <c r="E44" s="341"/>
      <c r="F44" s="341"/>
      <c r="G44" s="341"/>
      <c r="H44" s="341"/>
      <c r="I44" s="341"/>
      <c r="J44" s="341"/>
      <c r="K44" s="341"/>
    </row>
    <row r="45" spans="1:18" x14ac:dyDescent="0.3">
      <c r="A45" s="341"/>
      <c r="B45" s="341"/>
      <c r="C45" s="341"/>
      <c r="D45" s="341"/>
      <c r="E45" s="341"/>
      <c r="F45" s="341"/>
      <c r="G45" s="341"/>
      <c r="H45" s="341"/>
      <c r="I45" s="341"/>
      <c r="J45" s="341"/>
      <c r="K45" s="341"/>
    </row>
    <row r="46" spans="1:18" ht="30" customHeight="1" x14ac:dyDescent="0.3">
      <c r="A46" s="341"/>
      <c r="B46" s="341"/>
      <c r="C46" s="341"/>
      <c r="D46" s="341"/>
      <c r="E46" s="341"/>
      <c r="F46" s="341"/>
      <c r="G46" s="341"/>
      <c r="H46" s="341"/>
      <c r="I46" s="341"/>
      <c r="J46" s="341"/>
      <c r="K46" s="341"/>
    </row>
  </sheetData>
  <sheetProtection insertRows="0" deleteRows="0" selectLockedCells="1"/>
  <mergeCells count="83">
    <mergeCell ref="A9:C9"/>
    <mergeCell ref="A10:C10"/>
    <mergeCell ref="D10:E10"/>
    <mergeCell ref="F10:G10"/>
    <mergeCell ref="A2:C2"/>
    <mergeCell ref="D2:K2"/>
    <mergeCell ref="A3:C3"/>
    <mergeCell ref="A4:C4"/>
    <mergeCell ref="A5:C5"/>
    <mergeCell ref="A6:C6"/>
    <mergeCell ref="D6:E6"/>
    <mergeCell ref="F6:G6"/>
    <mergeCell ref="H6:I6"/>
    <mergeCell ref="J6:K6"/>
    <mergeCell ref="A7:C7"/>
    <mergeCell ref="D7:E7"/>
    <mergeCell ref="F7:G7"/>
    <mergeCell ref="H7:I7"/>
    <mergeCell ref="J7:K7"/>
    <mergeCell ref="H10:I10"/>
    <mergeCell ref="J10:K10"/>
    <mergeCell ref="A11:C11"/>
    <mergeCell ref="A12:C12"/>
    <mergeCell ref="D12:E12"/>
    <mergeCell ref="F12:G12"/>
    <mergeCell ref="H12:I12"/>
    <mergeCell ref="J12:K12"/>
    <mergeCell ref="A13:C13"/>
    <mergeCell ref="A14:C14"/>
    <mergeCell ref="D14:E14"/>
    <mergeCell ref="F14:G14"/>
    <mergeCell ref="H14:I14"/>
    <mergeCell ref="J14:K14"/>
    <mergeCell ref="A15:C15"/>
    <mergeCell ref="A16:C16"/>
    <mergeCell ref="D16:E16"/>
    <mergeCell ref="F16:G16"/>
    <mergeCell ref="H16:I16"/>
    <mergeCell ref="J16:K16"/>
    <mergeCell ref="A17:C17"/>
    <mergeCell ref="A18:C18"/>
    <mergeCell ref="D18:E18"/>
    <mergeCell ref="F18:G18"/>
    <mergeCell ref="H18:I18"/>
    <mergeCell ref="J18:K18"/>
    <mergeCell ref="A21:C21"/>
    <mergeCell ref="A22:C22"/>
    <mergeCell ref="D22:E22"/>
    <mergeCell ref="F22:G22"/>
    <mergeCell ref="H22:I22"/>
    <mergeCell ref="J22:K22"/>
    <mergeCell ref="A23:C23"/>
    <mergeCell ref="A24:C24"/>
    <mergeCell ref="D24:E24"/>
    <mergeCell ref="F24:G24"/>
    <mergeCell ref="H24:I24"/>
    <mergeCell ref="J24:K24"/>
    <mergeCell ref="B26:C26"/>
    <mergeCell ref="D26:E26"/>
    <mergeCell ref="F26:G26"/>
    <mergeCell ref="H26:I26"/>
    <mergeCell ref="J26:K26"/>
    <mergeCell ref="B29:C29"/>
    <mergeCell ref="D29:E29"/>
    <mergeCell ref="F29:G29"/>
    <mergeCell ref="H29:I29"/>
    <mergeCell ref="J29:K29"/>
    <mergeCell ref="A31:K31"/>
    <mergeCell ref="A33:K33"/>
    <mergeCell ref="A34:K34"/>
    <mergeCell ref="A36:K36"/>
    <mergeCell ref="A37:K37"/>
    <mergeCell ref="A35:K35"/>
    <mergeCell ref="A38:K38"/>
    <mergeCell ref="A39:K39"/>
    <mergeCell ref="A40:K40"/>
    <mergeCell ref="A43:K46"/>
    <mergeCell ref="A42:K42"/>
    <mergeCell ref="A20:C20"/>
    <mergeCell ref="D20:E20"/>
    <mergeCell ref="F20:G20"/>
    <mergeCell ref="H20:I20"/>
    <mergeCell ref="J20:K20"/>
  </mergeCells>
  <printOptions horizontalCentered="1" verticalCentered="1"/>
  <pageMargins left="0.75" right="0.75" top="0.25" bottom="0.25" header="0" footer="0"/>
  <pageSetup scale="60" fitToHeight="0" orientation="landscape" r:id="rId1"/>
  <headerFooter>
    <oddFooter>&amp;CPPCR Core Indicator Monitoring and Reporting Tools  March 2014 &amp;RPage &amp;P</oddFooter>
  </headerFooter>
  <rowBreaks count="1" manualBreakCount="1">
    <brk id="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topLeftCell="A38" zoomScaleNormal="100" workbookViewId="0">
      <selection activeCell="A48" sqref="A48:H48"/>
    </sheetView>
  </sheetViews>
  <sheetFormatPr defaultColWidth="8.88671875" defaultRowHeight="14.4" x14ac:dyDescent="0.3"/>
  <cols>
    <col min="1" max="1" width="25.5546875" style="61" customWidth="1"/>
    <col min="2" max="2" width="4.109375" style="61" customWidth="1"/>
    <col min="3" max="3" width="25.88671875" style="61" customWidth="1"/>
    <col min="4" max="6" width="27.6640625" style="61" customWidth="1"/>
    <col min="7" max="7" width="31.6640625" style="61" customWidth="1"/>
    <col min="8" max="8" width="25.33203125" style="61" customWidth="1"/>
    <col min="9" max="16384" width="8.88671875" style="61"/>
  </cols>
  <sheetData>
    <row r="1" spans="1:8" ht="24" thickBot="1" x14ac:dyDescent="0.35">
      <c r="A1" s="25" t="s">
        <v>72</v>
      </c>
      <c r="B1" s="25"/>
      <c r="C1" s="24"/>
      <c r="D1" s="24"/>
      <c r="E1" s="24"/>
      <c r="F1" s="100"/>
      <c r="G1" s="34" t="s">
        <v>38</v>
      </c>
      <c r="H1" s="40">
        <v>42170</v>
      </c>
    </row>
    <row r="2" spans="1:8" ht="36.75" customHeight="1" thickTop="1" x14ac:dyDescent="0.3">
      <c r="A2" s="395" t="s">
        <v>43</v>
      </c>
      <c r="B2" s="396"/>
      <c r="C2" s="396"/>
      <c r="D2" s="396"/>
      <c r="E2" s="397" t="s">
        <v>1</v>
      </c>
      <c r="F2" s="397"/>
      <c r="G2" s="397"/>
      <c r="H2" s="398"/>
    </row>
    <row r="3" spans="1:8" ht="15.75" customHeight="1" thickBot="1" x14ac:dyDescent="0.35">
      <c r="A3" s="399" t="s">
        <v>17</v>
      </c>
      <c r="B3" s="400"/>
      <c r="C3" s="400"/>
      <c r="D3" s="400"/>
      <c r="E3" s="104" t="s">
        <v>85</v>
      </c>
      <c r="F3" s="17"/>
      <c r="G3" s="17"/>
      <c r="H3" s="18"/>
    </row>
    <row r="4" spans="1:8" ht="15.75" customHeight="1" thickTop="1" x14ac:dyDescent="0.3">
      <c r="A4" s="401"/>
      <c r="B4" s="402"/>
      <c r="C4" s="402"/>
      <c r="D4" s="150" t="s">
        <v>68</v>
      </c>
      <c r="E4" s="403"/>
      <c r="F4" s="403"/>
      <c r="G4" s="403"/>
      <c r="H4" s="31"/>
    </row>
    <row r="5" spans="1:8" ht="15.75" customHeight="1" x14ac:dyDescent="0.3">
      <c r="A5" s="404" t="s">
        <v>15</v>
      </c>
      <c r="B5" s="405"/>
      <c r="C5" s="405"/>
      <c r="D5" s="405"/>
      <c r="E5" s="98"/>
      <c r="F5" s="100"/>
      <c r="G5" s="98"/>
      <c r="H5" s="87"/>
    </row>
    <row r="6" spans="1:8" ht="25.95" customHeight="1" thickBot="1" x14ac:dyDescent="0.35">
      <c r="A6" s="406" t="s">
        <v>4</v>
      </c>
      <c r="B6" s="407"/>
      <c r="C6" s="407"/>
      <c r="D6" s="407"/>
      <c r="E6" s="151" t="s">
        <v>5</v>
      </c>
      <c r="F6" s="69">
        <v>41640</v>
      </c>
      <c r="G6" s="152" t="s">
        <v>6</v>
      </c>
      <c r="H6" s="30">
        <v>42004</v>
      </c>
    </row>
    <row r="7" spans="1:8" ht="70.5" customHeight="1" thickTop="1" x14ac:dyDescent="0.3">
      <c r="A7" s="408" t="s">
        <v>86</v>
      </c>
      <c r="B7" s="153"/>
      <c r="C7" s="410" t="s">
        <v>7</v>
      </c>
      <c r="D7" s="411"/>
      <c r="E7" s="416" t="s">
        <v>48</v>
      </c>
      <c r="F7" s="393" t="s">
        <v>8</v>
      </c>
      <c r="G7" s="393" t="s">
        <v>57</v>
      </c>
      <c r="H7" s="414" t="s">
        <v>58</v>
      </c>
    </row>
    <row r="8" spans="1:8" ht="27.75" customHeight="1" thickBot="1" x14ac:dyDescent="0.35">
      <c r="A8" s="409"/>
      <c r="B8" s="154"/>
      <c r="C8" s="412"/>
      <c r="D8" s="413"/>
      <c r="E8" s="417"/>
      <c r="F8" s="394"/>
      <c r="G8" s="394"/>
      <c r="H8" s="415"/>
    </row>
    <row r="9" spans="1:8" ht="12.75" customHeight="1" thickTop="1" x14ac:dyDescent="0.3">
      <c r="A9" s="155" t="s">
        <v>18</v>
      </c>
      <c r="B9" s="156" t="s">
        <v>87</v>
      </c>
      <c r="C9" s="378" t="s">
        <v>19</v>
      </c>
      <c r="D9" s="378"/>
      <c r="E9" s="157" t="s">
        <v>20</v>
      </c>
      <c r="F9" s="158" t="s">
        <v>21</v>
      </c>
      <c r="G9" s="158" t="s">
        <v>22</v>
      </c>
      <c r="H9" s="159" t="s">
        <v>23</v>
      </c>
    </row>
    <row r="10" spans="1:8" ht="24.75" customHeight="1" x14ac:dyDescent="0.3">
      <c r="A10" s="383" t="str">
        <f>Cover!D12</f>
        <v>Strengthening Climate Resilience in Zambia and the Barotse Sub-Basin</v>
      </c>
      <c r="B10" s="160" t="s">
        <v>150</v>
      </c>
      <c r="C10" s="385" t="s">
        <v>153</v>
      </c>
      <c r="D10" s="386"/>
      <c r="E10" s="161">
        <v>6</v>
      </c>
      <c r="F10" s="162">
        <v>4</v>
      </c>
      <c r="G10" s="162">
        <v>10</v>
      </c>
      <c r="H10" s="163">
        <v>7</v>
      </c>
    </row>
    <row r="11" spans="1:8" ht="78" customHeight="1" x14ac:dyDescent="0.3">
      <c r="A11" s="384"/>
      <c r="B11" s="164"/>
      <c r="C11" s="387" t="s">
        <v>80</v>
      </c>
      <c r="D11" s="388"/>
      <c r="E11" s="242" t="s">
        <v>196</v>
      </c>
      <c r="F11" s="242" t="s">
        <v>197</v>
      </c>
      <c r="G11" s="242" t="s">
        <v>252</v>
      </c>
      <c r="H11" s="243" t="s">
        <v>198</v>
      </c>
    </row>
    <row r="12" spans="1:8" ht="25.2" customHeight="1" x14ac:dyDescent="0.3">
      <c r="A12" s="384"/>
      <c r="B12" s="160" t="s">
        <v>151</v>
      </c>
      <c r="C12" s="391" t="s">
        <v>154</v>
      </c>
      <c r="D12" s="392"/>
      <c r="E12" s="161">
        <v>6</v>
      </c>
      <c r="F12" s="162">
        <v>4</v>
      </c>
      <c r="G12" s="162">
        <v>10</v>
      </c>
      <c r="H12" s="163">
        <v>5</v>
      </c>
    </row>
    <row r="13" spans="1:8" ht="121.5" customHeight="1" x14ac:dyDescent="0.3">
      <c r="A13" s="384"/>
      <c r="B13" s="164"/>
      <c r="C13" s="381" t="s">
        <v>80</v>
      </c>
      <c r="D13" s="382"/>
      <c r="E13" s="242" t="s">
        <v>199</v>
      </c>
      <c r="F13" s="242" t="s">
        <v>200</v>
      </c>
      <c r="G13" s="242" t="s">
        <v>252</v>
      </c>
      <c r="H13" s="243" t="s">
        <v>201</v>
      </c>
    </row>
    <row r="14" spans="1:8" ht="25.2" customHeight="1" x14ac:dyDescent="0.3">
      <c r="A14" s="384"/>
      <c r="B14" s="160" t="s">
        <v>152</v>
      </c>
      <c r="C14" s="391" t="s">
        <v>155</v>
      </c>
      <c r="D14" s="392"/>
      <c r="E14" s="161">
        <v>1</v>
      </c>
      <c r="F14" s="162">
        <v>0</v>
      </c>
      <c r="G14" s="162">
        <v>0</v>
      </c>
      <c r="H14" s="163">
        <v>0</v>
      </c>
    </row>
    <row r="15" spans="1:8" ht="105" customHeight="1" x14ac:dyDescent="0.3">
      <c r="A15" s="384"/>
      <c r="B15" s="164"/>
      <c r="C15" s="381" t="s">
        <v>80</v>
      </c>
      <c r="D15" s="382"/>
      <c r="E15" s="242" t="s">
        <v>227</v>
      </c>
      <c r="F15" s="242" t="s">
        <v>202</v>
      </c>
      <c r="G15" s="242" t="s">
        <v>139</v>
      </c>
      <c r="H15" s="243" t="s">
        <v>139</v>
      </c>
    </row>
    <row r="16" spans="1:8" ht="25.2" customHeight="1" x14ac:dyDescent="0.3">
      <c r="A16" s="384"/>
      <c r="B16" s="160">
        <v>2</v>
      </c>
      <c r="C16" s="379" t="s">
        <v>205</v>
      </c>
      <c r="D16" s="380"/>
      <c r="E16" s="165">
        <v>8</v>
      </c>
      <c r="F16" s="166">
        <v>4</v>
      </c>
      <c r="G16" s="166">
        <v>10</v>
      </c>
      <c r="H16" s="167">
        <v>7</v>
      </c>
    </row>
    <row r="17" spans="1:8" ht="93" customHeight="1" x14ac:dyDescent="0.3">
      <c r="A17" s="384"/>
      <c r="B17" s="164"/>
      <c r="C17" s="381" t="s">
        <v>80</v>
      </c>
      <c r="D17" s="382"/>
      <c r="E17" s="242" t="s">
        <v>238</v>
      </c>
      <c r="F17" s="242" t="s">
        <v>291</v>
      </c>
      <c r="G17" s="242" t="s">
        <v>203</v>
      </c>
      <c r="H17" s="242" t="s">
        <v>291</v>
      </c>
    </row>
    <row r="18" spans="1:8" ht="25.2" customHeight="1" x14ac:dyDescent="0.3">
      <c r="A18" s="384"/>
      <c r="B18" s="160">
        <v>3</v>
      </c>
      <c r="C18" s="379" t="s">
        <v>206</v>
      </c>
      <c r="D18" s="380"/>
      <c r="E18" s="165">
        <v>8</v>
      </c>
      <c r="F18" s="166">
        <v>4</v>
      </c>
      <c r="G18" s="166">
        <v>10</v>
      </c>
      <c r="H18" s="167">
        <v>7</v>
      </c>
    </row>
    <row r="19" spans="1:8" ht="119.25" customHeight="1" x14ac:dyDescent="0.3">
      <c r="A19" s="384"/>
      <c r="B19" s="164"/>
      <c r="C19" s="381" t="s">
        <v>80</v>
      </c>
      <c r="D19" s="382"/>
      <c r="E19" s="242" t="s">
        <v>239</v>
      </c>
      <c r="F19" s="242" t="s">
        <v>291</v>
      </c>
      <c r="G19" s="242" t="s">
        <v>203</v>
      </c>
      <c r="H19" s="242" t="s">
        <v>291</v>
      </c>
    </row>
    <row r="20" spans="1:8" ht="25.2" customHeight="1" x14ac:dyDescent="0.3">
      <c r="A20" s="384"/>
      <c r="B20" s="160">
        <v>4</v>
      </c>
      <c r="C20" s="379" t="s">
        <v>136</v>
      </c>
      <c r="D20" s="380"/>
      <c r="E20" s="165">
        <v>1</v>
      </c>
      <c r="F20" s="166">
        <v>0</v>
      </c>
      <c r="G20" s="166">
        <v>0</v>
      </c>
      <c r="H20" s="167">
        <v>0</v>
      </c>
    </row>
    <row r="21" spans="1:8" ht="88.5" customHeight="1" x14ac:dyDescent="0.3">
      <c r="A21" s="384"/>
      <c r="B21" s="164"/>
      <c r="C21" s="381" t="s">
        <v>80</v>
      </c>
      <c r="D21" s="382"/>
      <c r="E21" s="242" t="s">
        <v>253</v>
      </c>
      <c r="F21" s="242" t="s">
        <v>139</v>
      </c>
      <c r="G21" s="242" t="s">
        <v>139</v>
      </c>
      <c r="H21" s="243" t="s">
        <v>139</v>
      </c>
    </row>
    <row r="22" spans="1:8" ht="25.2" customHeight="1" x14ac:dyDescent="0.3">
      <c r="A22" s="384"/>
      <c r="B22" s="160">
        <v>5</v>
      </c>
      <c r="C22" s="379" t="s">
        <v>286</v>
      </c>
      <c r="D22" s="380"/>
      <c r="E22" s="165">
        <v>0</v>
      </c>
      <c r="F22" s="166">
        <v>0</v>
      </c>
      <c r="G22" s="166">
        <v>0</v>
      </c>
      <c r="H22" s="167">
        <v>0</v>
      </c>
    </row>
    <row r="23" spans="1:8" ht="30.75" customHeight="1" x14ac:dyDescent="0.3">
      <c r="A23" s="384"/>
      <c r="B23" s="164"/>
      <c r="C23" s="381" t="s">
        <v>80</v>
      </c>
      <c r="D23" s="382"/>
      <c r="E23" s="242" t="s">
        <v>139</v>
      </c>
      <c r="F23" s="242" t="s">
        <v>139</v>
      </c>
      <c r="G23" s="242" t="s">
        <v>139</v>
      </c>
      <c r="H23" s="243" t="s">
        <v>139</v>
      </c>
    </row>
    <row r="24" spans="1:8" ht="25.2" customHeight="1" x14ac:dyDescent="0.3">
      <c r="A24" s="384"/>
      <c r="B24" s="160">
        <v>6</v>
      </c>
      <c r="C24" s="379" t="s">
        <v>207</v>
      </c>
      <c r="D24" s="380"/>
      <c r="E24" s="165">
        <v>5</v>
      </c>
      <c r="F24" s="166">
        <v>0</v>
      </c>
      <c r="G24" s="166">
        <v>7</v>
      </c>
      <c r="H24" s="167">
        <v>5</v>
      </c>
    </row>
    <row r="25" spans="1:8" ht="63" customHeight="1" thickBot="1" x14ac:dyDescent="0.35">
      <c r="A25" s="384"/>
      <c r="B25" s="164"/>
      <c r="C25" s="389" t="s">
        <v>80</v>
      </c>
      <c r="D25" s="390"/>
      <c r="E25" s="244" t="s">
        <v>204</v>
      </c>
      <c r="F25" s="245" t="s">
        <v>139</v>
      </c>
      <c r="G25" s="245" t="s">
        <v>254</v>
      </c>
      <c r="H25" s="246" t="s">
        <v>255</v>
      </c>
    </row>
    <row r="26" spans="1:8" ht="25.2" customHeight="1" thickTop="1" x14ac:dyDescent="0.3">
      <c r="A26" s="418" t="str">
        <f>Cover!D13</f>
        <v>Strengthening Climate Resilience in the Kafue  Sub-Basin</v>
      </c>
      <c r="B26" s="160">
        <v>1</v>
      </c>
      <c r="C26" s="420" t="s">
        <v>132</v>
      </c>
      <c r="D26" s="421"/>
      <c r="E26" s="161">
        <v>5</v>
      </c>
      <c r="F26" s="162">
        <v>2</v>
      </c>
      <c r="G26" s="162">
        <v>8</v>
      </c>
      <c r="H26" s="163">
        <v>6</v>
      </c>
    </row>
    <row r="27" spans="1:8" ht="105" customHeight="1" x14ac:dyDescent="0.3">
      <c r="A27" s="384"/>
      <c r="B27" s="164"/>
      <c r="C27" s="381" t="s">
        <v>80</v>
      </c>
      <c r="D27" s="382"/>
      <c r="E27" s="242" t="s">
        <v>256</v>
      </c>
      <c r="F27" s="242" t="s">
        <v>137</v>
      </c>
      <c r="G27" s="242" t="s">
        <v>138</v>
      </c>
      <c r="H27" s="243" t="s">
        <v>257</v>
      </c>
    </row>
    <row r="28" spans="1:8" ht="25.2" customHeight="1" x14ac:dyDescent="0.3">
      <c r="A28" s="384"/>
      <c r="B28" s="160">
        <v>2</v>
      </c>
      <c r="C28" s="422" t="s">
        <v>133</v>
      </c>
      <c r="D28" s="423"/>
      <c r="E28" s="165">
        <v>0</v>
      </c>
      <c r="F28" s="166">
        <v>0</v>
      </c>
      <c r="G28" s="166">
        <v>0</v>
      </c>
      <c r="H28" s="167">
        <v>0</v>
      </c>
    </row>
    <row r="29" spans="1:8" ht="30.75" customHeight="1" x14ac:dyDescent="0.3">
      <c r="A29" s="384"/>
      <c r="B29" s="164"/>
      <c r="C29" s="381" t="s">
        <v>80</v>
      </c>
      <c r="D29" s="382"/>
      <c r="E29" s="242" t="s">
        <v>139</v>
      </c>
      <c r="F29" s="242" t="s">
        <v>139</v>
      </c>
      <c r="G29" s="242" t="s">
        <v>139</v>
      </c>
      <c r="H29" s="243" t="s">
        <v>139</v>
      </c>
    </row>
    <row r="30" spans="1:8" ht="25.2" customHeight="1" x14ac:dyDescent="0.3">
      <c r="A30" s="384"/>
      <c r="B30" s="160">
        <v>3</v>
      </c>
      <c r="C30" s="422" t="s">
        <v>134</v>
      </c>
      <c r="D30" s="423"/>
      <c r="E30" s="165">
        <v>0</v>
      </c>
      <c r="F30" s="166">
        <v>0</v>
      </c>
      <c r="G30" s="166">
        <v>0</v>
      </c>
      <c r="H30" s="167">
        <v>0</v>
      </c>
    </row>
    <row r="31" spans="1:8" ht="30" customHeight="1" x14ac:dyDescent="0.3">
      <c r="A31" s="384"/>
      <c r="B31" s="218"/>
      <c r="C31" s="381" t="s">
        <v>80</v>
      </c>
      <c r="D31" s="382"/>
      <c r="E31" s="242" t="s">
        <v>139</v>
      </c>
      <c r="F31" s="242" t="s">
        <v>139</v>
      </c>
      <c r="G31" s="242" t="s">
        <v>139</v>
      </c>
      <c r="H31" s="243" t="s">
        <v>139</v>
      </c>
    </row>
    <row r="32" spans="1:8" ht="25.2" customHeight="1" x14ac:dyDescent="0.3">
      <c r="A32" s="384"/>
      <c r="B32" s="164">
        <v>4</v>
      </c>
      <c r="C32" s="422" t="s">
        <v>284</v>
      </c>
      <c r="D32" s="423"/>
      <c r="E32" s="165">
        <v>0</v>
      </c>
      <c r="F32" s="166">
        <v>0</v>
      </c>
      <c r="G32" s="166">
        <v>0</v>
      </c>
      <c r="H32" s="167">
        <v>0</v>
      </c>
    </row>
    <row r="33" spans="1:14" ht="30.75" customHeight="1" x14ac:dyDescent="0.3">
      <c r="A33" s="384"/>
      <c r="B33" s="164"/>
      <c r="C33" s="216" t="s">
        <v>80</v>
      </c>
      <c r="D33" s="217"/>
      <c r="E33" s="242" t="s">
        <v>139</v>
      </c>
      <c r="F33" s="242" t="s">
        <v>139</v>
      </c>
      <c r="G33" s="242" t="s">
        <v>139</v>
      </c>
      <c r="H33" s="243" t="s">
        <v>139</v>
      </c>
    </row>
    <row r="34" spans="1:14" ht="25.2" customHeight="1" x14ac:dyDescent="0.3">
      <c r="A34" s="384"/>
      <c r="B34" s="160">
        <v>5</v>
      </c>
      <c r="C34" s="422" t="s">
        <v>135</v>
      </c>
      <c r="D34" s="423"/>
      <c r="E34" s="165">
        <v>2</v>
      </c>
      <c r="F34" s="166">
        <v>0</v>
      </c>
      <c r="G34" s="166">
        <v>0</v>
      </c>
      <c r="H34" s="167">
        <v>0</v>
      </c>
    </row>
    <row r="35" spans="1:14" ht="76.5" customHeight="1" x14ac:dyDescent="0.3">
      <c r="A35" s="384"/>
      <c r="B35" s="164"/>
      <c r="C35" s="381" t="s">
        <v>80</v>
      </c>
      <c r="D35" s="382"/>
      <c r="E35" s="247" t="s">
        <v>140</v>
      </c>
      <c r="F35" s="242" t="s">
        <v>139</v>
      </c>
      <c r="G35" s="242" t="s">
        <v>139</v>
      </c>
      <c r="H35" s="243" t="s">
        <v>139</v>
      </c>
    </row>
    <row r="36" spans="1:14" ht="25.2" customHeight="1" x14ac:dyDescent="0.3">
      <c r="A36" s="384"/>
      <c r="B36" s="160">
        <v>6</v>
      </c>
      <c r="C36" s="422" t="s">
        <v>136</v>
      </c>
      <c r="D36" s="423"/>
      <c r="E36" s="165">
        <v>0</v>
      </c>
      <c r="F36" s="166">
        <v>0</v>
      </c>
      <c r="G36" s="166">
        <v>0</v>
      </c>
      <c r="H36" s="167">
        <v>0</v>
      </c>
    </row>
    <row r="37" spans="1:14" ht="35.25" customHeight="1" thickBot="1" x14ac:dyDescent="0.35">
      <c r="A37" s="419"/>
      <c r="B37" s="168"/>
      <c r="C37" s="389" t="s">
        <v>80</v>
      </c>
      <c r="D37" s="390"/>
      <c r="E37" s="244" t="s">
        <v>139</v>
      </c>
      <c r="F37" s="245" t="s">
        <v>139</v>
      </c>
      <c r="G37" s="248" t="s">
        <v>139</v>
      </c>
      <c r="H37" s="246" t="s">
        <v>139</v>
      </c>
    </row>
    <row r="38" spans="1:14" ht="15.6" thickTop="1" thickBot="1" x14ac:dyDescent="0.35">
      <c r="A38" s="169"/>
      <c r="B38" s="169"/>
      <c r="C38" s="170"/>
      <c r="D38" s="170"/>
      <c r="E38" s="171"/>
      <c r="F38" s="171"/>
      <c r="G38" s="171"/>
      <c r="H38" s="172"/>
    </row>
    <row r="39" spans="1:14" ht="91.95" customHeight="1" thickTop="1" thickBot="1" x14ac:dyDescent="0.35">
      <c r="A39" s="424" t="s">
        <v>102</v>
      </c>
      <c r="B39" s="425"/>
      <c r="C39" s="425"/>
      <c r="D39" s="425"/>
      <c r="E39" s="425"/>
      <c r="F39" s="425"/>
      <c r="G39" s="425"/>
      <c r="H39" s="425"/>
      <c r="I39" s="425"/>
      <c r="J39" s="425"/>
      <c r="K39" s="425"/>
      <c r="L39" s="425"/>
      <c r="M39" s="425"/>
      <c r="N39" s="426"/>
    </row>
    <row r="40" spans="1:14" s="148" customFormat="1" ht="24" customHeight="1" thickTop="1" x14ac:dyDescent="0.3">
      <c r="A40" s="173"/>
      <c r="B40" s="173"/>
      <c r="C40" s="173"/>
      <c r="D40" s="173"/>
      <c r="E40" s="173"/>
      <c r="F40" s="173"/>
      <c r="G40" s="173"/>
      <c r="H40" s="173"/>
      <c r="I40" s="173"/>
      <c r="J40" s="173"/>
      <c r="K40" s="173"/>
      <c r="L40" s="173"/>
      <c r="M40" s="173"/>
      <c r="N40" s="173"/>
    </row>
    <row r="41" spans="1:14" ht="37.200000000000003" customHeight="1" x14ac:dyDescent="0.3">
      <c r="A41" s="427" t="s">
        <v>246</v>
      </c>
      <c r="B41" s="427"/>
      <c r="C41" s="427"/>
      <c r="D41" s="427"/>
      <c r="E41" s="427"/>
      <c r="F41" s="427"/>
      <c r="G41" s="427"/>
      <c r="H41" s="174"/>
    </row>
    <row r="42" spans="1:14" ht="41.25" customHeight="1" x14ac:dyDescent="0.3">
      <c r="A42" s="273" t="s">
        <v>222</v>
      </c>
      <c r="B42" s="274"/>
      <c r="C42" s="274"/>
      <c r="D42" s="274"/>
      <c r="E42" s="274"/>
      <c r="F42" s="274"/>
      <c r="G42" s="274"/>
      <c r="H42" s="275"/>
    </row>
    <row r="43" spans="1:14" ht="41.25" customHeight="1" x14ac:dyDescent="0.3">
      <c r="A43" s="273" t="s">
        <v>285</v>
      </c>
      <c r="B43" s="274"/>
      <c r="C43" s="274"/>
      <c r="D43" s="274"/>
      <c r="E43" s="274"/>
      <c r="F43" s="274"/>
      <c r="G43" s="274"/>
      <c r="H43" s="275"/>
    </row>
    <row r="44" spans="1:14" ht="32.25" customHeight="1" x14ac:dyDescent="0.3">
      <c r="A44" s="273" t="s">
        <v>223</v>
      </c>
      <c r="B44" s="274"/>
      <c r="C44" s="274"/>
      <c r="D44" s="274"/>
      <c r="E44" s="274"/>
      <c r="F44" s="274"/>
      <c r="G44" s="274"/>
      <c r="H44" s="275"/>
    </row>
    <row r="45" spans="1:14" ht="35.25" customHeight="1" x14ac:dyDescent="0.3">
      <c r="A45" s="273" t="s">
        <v>224</v>
      </c>
      <c r="B45" s="274"/>
      <c r="C45" s="274"/>
      <c r="D45" s="274"/>
      <c r="E45" s="274"/>
      <c r="F45" s="274"/>
      <c r="G45" s="274"/>
      <c r="H45" s="275"/>
    </row>
    <row r="46" spans="1:14" ht="30" customHeight="1" x14ac:dyDescent="0.3">
      <c r="A46" s="428" t="s">
        <v>75</v>
      </c>
      <c r="B46" s="429"/>
      <c r="C46" s="429"/>
      <c r="D46" s="429"/>
      <c r="E46" s="429"/>
      <c r="F46" s="429"/>
      <c r="G46" s="429"/>
      <c r="H46" s="430"/>
    </row>
    <row r="47" spans="1:14" ht="33.75" customHeight="1" x14ac:dyDescent="0.3">
      <c r="A47" s="273" t="s">
        <v>226</v>
      </c>
      <c r="B47" s="274"/>
      <c r="C47" s="274"/>
      <c r="D47" s="274"/>
      <c r="E47" s="274"/>
      <c r="F47" s="274"/>
      <c r="G47" s="274"/>
      <c r="H47" s="275"/>
    </row>
    <row r="48" spans="1:14" ht="33" customHeight="1" x14ac:dyDescent="0.3">
      <c r="A48" s="273" t="s">
        <v>228</v>
      </c>
      <c r="B48" s="274"/>
      <c r="C48" s="274"/>
      <c r="D48" s="274"/>
      <c r="E48" s="274"/>
      <c r="F48" s="274"/>
      <c r="G48" s="274"/>
      <c r="H48" s="275"/>
    </row>
    <row r="49" spans="1:8" ht="26.25" customHeight="1" x14ac:dyDescent="0.3">
      <c r="A49" s="273" t="s">
        <v>225</v>
      </c>
      <c r="B49" s="274"/>
      <c r="C49" s="274"/>
      <c r="D49" s="274"/>
      <c r="E49" s="274"/>
      <c r="F49" s="274"/>
      <c r="G49" s="274"/>
      <c r="H49" s="275"/>
    </row>
    <row r="50" spans="1:8" ht="33.75" customHeight="1" x14ac:dyDescent="0.3">
      <c r="A50" s="431"/>
      <c r="B50" s="431"/>
      <c r="C50" s="431"/>
      <c r="D50" s="431"/>
      <c r="E50" s="431"/>
      <c r="F50" s="431"/>
      <c r="G50" s="431"/>
    </row>
    <row r="51" spans="1:8" x14ac:dyDescent="0.3">
      <c r="A51" s="431"/>
      <c r="B51" s="431"/>
      <c r="C51" s="431"/>
      <c r="D51" s="431"/>
      <c r="E51" s="431"/>
      <c r="F51" s="431"/>
      <c r="G51" s="431"/>
    </row>
    <row r="52" spans="1:8" ht="69.75" customHeight="1" x14ac:dyDescent="0.3">
      <c r="A52" s="12"/>
      <c r="B52" s="12"/>
    </row>
    <row r="53" spans="1:8" x14ac:dyDescent="0.3">
      <c r="A53" s="15"/>
      <c r="B53" s="15"/>
    </row>
    <row r="54" spans="1:8" ht="45" customHeight="1" x14ac:dyDescent="0.3">
      <c r="A54" s="431"/>
      <c r="B54" s="431"/>
      <c r="C54" s="431"/>
      <c r="D54" s="431"/>
      <c r="E54" s="431"/>
      <c r="F54" s="431"/>
      <c r="G54" s="431"/>
    </row>
    <row r="55" spans="1:8" x14ac:dyDescent="0.3">
      <c r="A55" s="431"/>
      <c r="B55" s="431"/>
      <c r="C55" s="431"/>
      <c r="D55" s="431"/>
      <c r="E55" s="431"/>
      <c r="F55" s="431"/>
      <c r="G55" s="431"/>
    </row>
    <row r="56" spans="1:8" ht="34.200000000000003" customHeight="1" x14ac:dyDescent="0.3">
      <c r="A56" s="431"/>
      <c r="B56" s="431"/>
      <c r="C56" s="431"/>
      <c r="D56" s="431"/>
      <c r="E56" s="431"/>
      <c r="F56" s="431"/>
      <c r="G56" s="431"/>
    </row>
    <row r="57" spans="1:8" x14ac:dyDescent="0.3">
      <c r="A57" s="431"/>
      <c r="B57" s="431"/>
      <c r="C57" s="431"/>
      <c r="D57" s="431"/>
      <c r="E57" s="431"/>
      <c r="F57" s="431"/>
      <c r="G57" s="431"/>
    </row>
    <row r="58" spans="1:8" ht="47.25" customHeight="1" x14ac:dyDescent="0.3">
      <c r="A58" s="12"/>
      <c r="B58" s="12"/>
    </row>
    <row r="59" spans="1:8" x14ac:dyDescent="0.3">
      <c r="A59" s="432"/>
      <c r="B59" s="432"/>
      <c r="C59" s="432"/>
      <c r="D59" s="432"/>
      <c r="E59" s="432"/>
      <c r="F59" s="432"/>
      <c r="G59" s="432"/>
    </row>
    <row r="60" spans="1:8" ht="46.5" customHeight="1" x14ac:dyDescent="0.3">
      <c r="A60" s="12"/>
      <c r="B60" s="12"/>
    </row>
    <row r="61" spans="1:8" x14ac:dyDescent="0.3">
      <c r="A61" s="433"/>
      <c r="B61" s="433"/>
      <c r="C61" s="433"/>
      <c r="D61" s="433"/>
      <c r="E61" s="433"/>
      <c r="F61" s="433"/>
      <c r="G61" s="433"/>
    </row>
    <row r="62" spans="1:8" ht="37.5" customHeight="1" x14ac:dyDescent="0.3"/>
    <row r="64" spans="1:8" ht="125.25" customHeight="1" x14ac:dyDescent="0.3"/>
    <row r="66" ht="49.5" customHeight="1" x14ac:dyDescent="0.3"/>
    <row r="68" ht="34.5" customHeight="1" x14ac:dyDescent="0.3"/>
    <row r="72" ht="17.25" customHeight="1" x14ac:dyDescent="0.3"/>
    <row r="84" ht="17.25" customHeight="1" x14ac:dyDescent="0.3"/>
    <row r="85" ht="15.75" customHeight="1" x14ac:dyDescent="0.3"/>
    <row r="86" ht="15.75" customHeight="1" x14ac:dyDescent="0.3"/>
    <row r="87" ht="15.75" customHeight="1" x14ac:dyDescent="0.3"/>
    <row r="88" ht="31.5" customHeight="1" x14ac:dyDescent="0.3"/>
    <row r="89" ht="15.75" customHeight="1" x14ac:dyDescent="0.3"/>
    <row r="90" ht="30" customHeight="1" x14ac:dyDescent="0.3"/>
    <row r="91" ht="165" customHeight="1" x14ac:dyDescent="0.3"/>
    <row r="92" ht="15.75" customHeight="1" x14ac:dyDescent="0.3"/>
    <row r="94" ht="15.75" customHeight="1" x14ac:dyDescent="0.3"/>
    <row r="96" ht="15.75" customHeight="1" x14ac:dyDescent="0.3"/>
    <row r="98" ht="15.75" customHeight="1" x14ac:dyDescent="0.3"/>
    <row r="99" ht="15.75" customHeight="1" x14ac:dyDescent="0.3"/>
    <row r="100" ht="33" customHeight="1" x14ac:dyDescent="0.3"/>
    <row r="101" ht="15.75" customHeight="1" x14ac:dyDescent="0.3"/>
    <row r="105" ht="15.75" customHeight="1" x14ac:dyDescent="0.3"/>
    <row r="106" ht="29.25" customHeight="1" x14ac:dyDescent="0.3"/>
    <row r="107" ht="15" customHeight="1" x14ac:dyDescent="0.3"/>
    <row r="108" ht="15.75" customHeight="1" x14ac:dyDescent="0.3"/>
    <row r="110" ht="30.75" customHeight="1" x14ac:dyDescent="0.3"/>
    <row r="111" ht="29.25" customHeight="1" x14ac:dyDescent="0.3"/>
    <row r="112" ht="15" customHeight="1" x14ac:dyDescent="0.3"/>
    <row r="113" ht="15" customHeight="1" x14ac:dyDescent="0.3"/>
    <row r="115" ht="19.5" customHeight="1" x14ac:dyDescent="0.3"/>
    <row r="117" ht="29.25" customHeight="1" x14ac:dyDescent="0.3"/>
  </sheetData>
  <sheetProtection formatCells="0" insertRows="0" selectLockedCells="1"/>
  <mergeCells count="61">
    <mergeCell ref="A57:G57"/>
    <mergeCell ref="A59:G59"/>
    <mergeCell ref="A61:G61"/>
    <mergeCell ref="A50:G50"/>
    <mergeCell ref="A51:G51"/>
    <mergeCell ref="A54:G54"/>
    <mergeCell ref="A55:G55"/>
    <mergeCell ref="A56:G56"/>
    <mergeCell ref="A45:H45"/>
    <mergeCell ref="A46:H46"/>
    <mergeCell ref="A47:H47"/>
    <mergeCell ref="A48:H48"/>
    <mergeCell ref="A49:H49"/>
    <mergeCell ref="A39:N39"/>
    <mergeCell ref="A41:G41"/>
    <mergeCell ref="A42:H42"/>
    <mergeCell ref="C34:D34"/>
    <mergeCell ref="C35:D35"/>
    <mergeCell ref="C36:D36"/>
    <mergeCell ref="C37:D37"/>
    <mergeCell ref="C21:D21"/>
    <mergeCell ref="C20:D20"/>
    <mergeCell ref="C14:D14"/>
    <mergeCell ref="C19:D19"/>
    <mergeCell ref="A26:A37"/>
    <mergeCell ref="C26:D26"/>
    <mergeCell ref="C31:D31"/>
    <mergeCell ref="C27:D27"/>
    <mergeCell ref="C28:D28"/>
    <mergeCell ref="C29:D29"/>
    <mergeCell ref="C30:D30"/>
    <mergeCell ref="C32:D32"/>
    <mergeCell ref="F7:F8"/>
    <mergeCell ref="G7:G8"/>
    <mergeCell ref="A2:D2"/>
    <mergeCell ref="E2:H2"/>
    <mergeCell ref="A3:D3"/>
    <mergeCell ref="A4:C4"/>
    <mergeCell ref="E4:G4"/>
    <mergeCell ref="A5:D5"/>
    <mergeCell ref="A6:D6"/>
    <mergeCell ref="A7:A8"/>
    <mergeCell ref="C7:D8"/>
    <mergeCell ref="H7:H8"/>
    <mergeCell ref="E7:E8"/>
    <mergeCell ref="A43:H43"/>
    <mergeCell ref="A44:H44"/>
    <mergeCell ref="C9:D9"/>
    <mergeCell ref="C16:D16"/>
    <mergeCell ref="C18:D18"/>
    <mergeCell ref="C15:D15"/>
    <mergeCell ref="C17:D17"/>
    <mergeCell ref="C13:D13"/>
    <mergeCell ref="A10:A25"/>
    <mergeCell ref="C10:D10"/>
    <mergeCell ref="C11:D11"/>
    <mergeCell ref="C22:D22"/>
    <mergeCell ref="C23:D23"/>
    <mergeCell ref="C24:D24"/>
    <mergeCell ref="C25:D25"/>
    <mergeCell ref="C12:D12"/>
  </mergeCells>
  <pageMargins left="0.7" right="0.7" top="0.75" bottom="0.75" header="0.3" footer="0.3"/>
  <pageSetup scale="60" fitToWidth="0"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3"/>
  <sheetViews>
    <sheetView showGridLines="0" topLeftCell="A26" workbookViewId="0">
      <selection activeCell="A30" sqref="A30:P30"/>
    </sheetView>
  </sheetViews>
  <sheetFormatPr defaultColWidth="8.88671875" defaultRowHeight="14.4" x14ac:dyDescent="0.3"/>
  <cols>
    <col min="1" max="1" width="26.6640625" style="61" customWidth="1"/>
    <col min="2" max="2" width="4.5546875" style="61" customWidth="1"/>
    <col min="3" max="3" width="30" style="61" customWidth="1"/>
    <col min="4" max="4" width="6.6640625" style="61" customWidth="1"/>
    <col min="5" max="5" width="18.6640625" style="61" customWidth="1"/>
    <col min="6" max="6" width="13.5546875" style="61" customWidth="1"/>
    <col min="7" max="7" width="21.88671875" style="61" customWidth="1"/>
    <col min="8" max="8" width="19.33203125" style="61" customWidth="1"/>
    <col min="9" max="9" width="21.109375" style="61" customWidth="1"/>
    <col min="10" max="10" width="27" style="61" customWidth="1"/>
    <col min="11" max="11" width="14" style="61" customWidth="1"/>
    <col min="12" max="12" width="13.5546875" style="61" customWidth="1"/>
    <col min="13" max="13" width="14.6640625" style="61" customWidth="1"/>
    <col min="14" max="14" width="13.6640625" style="61" customWidth="1"/>
    <col min="15" max="15" width="16" style="61" customWidth="1"/>
    <col min="16" max="16" width="24.88671875" style="61" customWidth="1"/>
    <col min="17" max="16384" width="8.88671875" style="61"/>
  </cols>
  <sheetData>
    <row r="1" spans="1:23" ht="24" thickBot="1" x14ac:dyDescent="0.35">
      <c r="A1" s="25" t="s">
        <v>88</v>
      </c>
      <c r="B1" s="25"/>
      <c r="C1" s="24"/>
      <c r="D1" s="24"/>
      <c r="E1" s="24"/>
      <c r="F1" s="100"/>
      <c r="G1" s="1"/>
      <c r="H1" s="100"/>
      <c r="I1" s="100"/>
      <c r="J1" s="100"/>
      <c r="K1" s="100"/>
      <c r="L1" s="100"/>
      <c r="M1" s="34" t="s">
        <v>38</v>
      </c>
      <c r="N1" s="40">
        <v>42170</v>
      </c>
      <c r="O1" s="40"/>
    </row>
    <row r="2" spans="1:23" ht="45" customHeight="1" thickTop="1" x14ac:dyDescent="0.3">
      <c r="A2" s="325" t="s">
        <v>45</v>
      </c>
      <c r="B2" s="326"/>
      <c r="C2" s="326"/>
      <c r="D2" s="397" t="s">
        <v>0</v>
      </c>
      <c r="E2" s="397"/>
      <c r="F2" s="397"/>
      <c r="G2" s="397"/>
      <c r="H2" s="397"/>
      <c r="I2" s="397"/>
      <c r="J2" s="397"/>
      <c r="K2" s="397"/>
      <c r="L2" s="397"/>
      <c r="M2" s="397"/>
      <c r="N2" s="397"/>
      <c r="O2" s="397"/>
      <c r="P2" s="398"/>
    </row>
    <row r="3" spans="1:23" ht="16.5" customHeight="1" thickBot="1" x14ac:dyDescent="0.35">
      <c r="A3" s="331" t="s">
        <v>17</v>
      </c>
      <c r="B3" s="332"/>
      <c r="C3" s="332"/>
      <c r="D3" s="103" t="s">
        <v>89</v>
      </c>
      <c r="E3" s="20"/>
      <c r="F3" s="20"/>
      <c r="G3" s="20"/>
      <c r="H3" s="20"/>
      <c r="I3" s="20"/>
      <c r="J3" s="20"/>
      <c r="K3" s="20"/>
      <c r="L3" s="20"/>
      <c r="M3" s="44"/>
      <c r="N3" s="44"/>
      <c r="O3" s="44"/>
      <c r="P3" s="42"/>
    </row>
    <row r="4" spans="1:23" ht="16.5" customHeight="1" thickTop="1" x14ac:dyDescent="0.3">
      <c r="A4" s="401" t="str">
        <f>Cover!C3</f>
        <v>PPCR Investment Plan</v>
      </c>
      <c r="B4" s="402"/>
      <c r="C4" s="402"/>
      <c r="D4" s="403"/>
      <c r="E4" s="403"/>
      <c r="F4" s="403"/>
      <c r="G4" s="403"/>
      <c r="H4" s="403"/>
      <c r="I4" s="403"/>
      <c r="J4" s="10"/>
      <c r="K4" s="10"/>
      <c r="L4" s="10"/>
      <c r="M4" s="2"/>
      <c r="N4" s="2"/>
      <c r="O4" s="2"/>
      <c r="P4" s="3"/>
    </row>
    <row r="5" spans="1:23" ht="16.5" customHeight="1" x14ac:dyDescent="0.3">
      <c r="A5" s="404" t="s">
        <v>15</v>
      </c>
      <c r="B5" s="405"/>
      <c r="C5" s="405"/>
      <c r="D5" s="448"/>
      <c r="E5" s="448"/>
      <c r="F5" s="100"/>
      <c r="G5" s="98"/>
      <c r="H5" s="100"/>
      <c r="I5" s="100"/>
      <c r="J5" s="100"/>
      <c r="K5" s="100"/>
      <c r="L5" s="100"/>
      <c r="M5" s="98"/>
      <c r="N5" s="448"/>
      <c r="O5" s="448"/>
      <c r="P5" s="449"/>
    </row>
    <row r="6" spans="1:23" ht="16.2" thickBot="1" x14ac:dyDescent="0.35">
      <c r="A6" s="406" t="s">
        <v>4</v>
      </c>
      <c r="B6" s="407"/>
      <c r="C6" s="407"/>
      <c r="D6" s="400" t="s">
        <v>5</v>
      </c>
      <c r="E6" s="400"/>
      <c r="F6" s="450">
        <f>Cover!B7</f>
        <v>41640</v>
      </c>
      <c r="G6" s="450"/>
      <c r="H6" s="6"/>
      <c r="I6" s="151" t="s">
        <v>6</v>
      </c>
      <c r="J6" s="450">
        <f>Cover!B9</f>
        <v>42004</v>
      </c>
      <c r="K6" s="450"/>
      <c r="L6" s="4"/>
      <c r="M6" s="6"/>
      <c r="N6" s="6"/>
      <c r="O6" s="6"/>
      <c r="P6" s="7"/>
      <c r="Q6" s="100"/>
      <c r="R6" s="100"/>
      <c r="S6" s="100"/>
      <c r="T6" s="100"/>
      <c r="U6" s="100"/>
      <c r="V6" s="100"/>
      <c r="W6" s="100"/>
    </row>
    <row r="7" spans="1:23" ht="12.75" customHeight="1" thickTop="1" thickBot="1" x14ac:dyDescent="0.35">
      <c r="A7" s="35"/>
      <c r="B7" s="36"/>
      <c r="C7" s="36"/>
      <c r="D7" s="175"/>
      <c r="E7" s="37"/>
      <c r="F7" s="37"/>
      <c r="G7" s="451" t="s">
        <v>40</v>
      </c>
      <c r="H7" s="451"/>
      <c r="I7" s="451"/>
      <c r="J7" s="451"/>
      <c r="K7" s="451"/>
      <c r="L7" s="451"/>
      <c r="M7" s="451"/>
      <c r="N7" s="451"/>
      <c r="O7" s="451"/>
      <c r="P7" s="452"/>
      <c r="Q7" s="100"/>
      <c r="R7" s="100"/>
      <c r="S7" s="100"/>
      <c r="T7" s="100"/>
      <c r="U7" s="100"/>
      <c r="V7" s="100"/>
      <c r="W7" s="100"/>
    </row>
    <row r="8" spans="1:23" ht="51" customHeight="1" thickTop="1" x14ac:dyDescent="0.3">
      <c r="A8" s="408" t="s">
        <v>86</v>
      </c>
      <c r="B8" s="453" t="s">
        <v>3</v>
      </c>
      <c r="C8" s="454"/>
      <c r="D8" s="176"/>
      <c r="E8" s="463" t="s">
        <v>59</v>
      </c>
      <c r="F8" s="464"/>
      <c r="G8" s="455" t="s">
        <v>12</v>
      </c>
      <c r="H8" s="457" t="s">
        <v>60</v>
      </c>
      <c r="I8" s="458"/>
      <c r="J8" s="459" t="s">
        <v>13</v>
      </c>
      <c r="K8" s="463" t="s">
        <v>61</v>
      </c>
      <c r="L8" s="464"/>
      <c r="M8" s="465" t="s">
        <v>14</v>
      </c>
      <c r="N8" s="457" t="s">
        <v>62</v>
      </c>
      <c r="O8" s="458"/>
      <c r="P8" s="467" t="s">
        <v>33</v>
      </c>
      <c r="Q8" s="11"/>
      <c r="R8" s="11"/>
      <c r="S8" s="11"/>
      <c r="T8" s="11"/>
      <c r="U8" s="11"/>
      <c r="V8" s="11"/>
      <c r="W8" s="11"/>
    </row>
    <row r="9" spans="1:23" ht="40.200000000000003" customHeight="1" thickBot="1" x14ac:dyDescent="0.35">
      <c r="A9" s="409"/>
      <c r="B9" s="469" t="s">
        <v>46</v>
      </c>
      <c r="C9" s="469"/>
      <c r="D9" s="177"/>
      <c r="E9" s="178" t="s">
        <v>90</v>
      </c>
      <c r="F9" s="57" t="s">
        <v>91</v>
      </c>
      <c r="G9" s="456"/>
      <c r="H9" s="178" t="s">
        <v>90</v>
      </c>
      <c r="I9" s="57" t="s">
        <v>91</v>
      </c>
      <c r="J9" s="460"/>
      <c r="K9" s="178" t="s">
        <v>90</v>
      </c>
      <c r="L9" s="57" t="s">
        <v>91</v>
      </c>
      <c r="M9" s="466"/>
      <c r="N9" s="178" t="s">
        <v>90</v>
      </c>
      <c r="O9" s="57" t="s">
        <v>91</v>
      </c>
      <c r="P9" s="468"/>
      <c r="Q9" s="100"/>
      <c r="R9" s="100"/>
      <c r="S9" s="100"/>
      <c r="T9" s="100"/>
      <c r="U9" s="100"/>
      <c r="V9" s="100"/>
      <c r="W9" s="100"/>
    </row>
    <row r="10" spans="1:23" ht="12" customHeight="1" thickTop="1" thickBot="1" x14ac:dyDescent="0.35">
      <c r="A10" s="179" t="s">
        <v>18</v>
      </c>
      <c r="B10" s="180" t="s">
        <v>87</v>
      </c>
      <c r="C10" s="461" t="s">
        <v>19</v>
      </c>
      <c r="D10" s="462"/>
      <c r="E10" s="181" t="s">
        <v>20</v>
      </c>
      <c r="F10" s="50" t="s">
        <v>21</v>
      </c>
      <c r="G10" s="182" t="s">
        <v>22</v>
      </c>
      <c r="H10" s="183" t="s">
        <v>23</v>
      </c>
      <c r="I10" s="50" t="s">
        <v>24</v>
      </c>
      <c r="J10" s="184" t="s">
        <v>25</v>
      </c>
      <c r="K10" s="181" t="s">
        <v>26</v>
      </c>
      <c r="L10" s="51" t="s">
        <v>27</v>
      </c>
      <c r="M10" s="182" t="s">
        <v>28</v>
      </c>
      <c r="N10" s="183" t="s">
        <v>29</v>
      </c>
      <c r="O10" s="51" t="s">
        <v>30</v>
      </c>
      <c r="P10" s="52" t="s">
        <v>31</v>
      </c>
      <c r="Q10" s="100"/>
      <c r="R10" s="100"/>
      <c r="S10" s="100"/>
      <c r="T10" s="100"/>
      <c r="U10" s="100"/>
      <c r="V10" s="100"/>
      <c r="W10" s="100"/>
    </row>
    <row r="11" spans="1:23" ht="116.25" customHeight="1" thickTop="1" x14ac:dyDescent="0.3">
      <c r="A11" s="418" t="str">
        <f>Cover!D12</f>
        <v>Strengthening Climate Resilience in Zambia and the Barotse Sub-Basin</v>
      </c>
      <c r="B11" s="185" t="s">
        <v>150</v>
      </c>
      <c r="C11" s="434" t="s">
        <v>153</v>
      </c>
      <c r="D11" s="435"/>
      <c r="E11" s="234">
        <v>2514</v>
      </c>
      <c r="F11" s="235">
        <v>25800</v>
      </c>
      <c r="G11" s="237" t="s">
        <v>229</v>
      </c>
      <c r="H11" s="186"/>
      <c r="I11" s="187"/>
      <c r="J11" s="188"/>
      <c r="K11" s="186"/>
      <c r="L11" s="187"/>
      <c r="M11" s="188"/>
      <c r="N11" s="186"/>
      <c r="O11" s="187"/>
      <c r="P11" s="189"/>
    </row>
    <row r="12" spans="1:23" ht="105" customHeight="1" x14ac:dyDescent="0.3">
      <c r="A12" s="384"/>
      <c r="B12" s="185" t="s">
        <v>151</v>
      </c>
      <c r="C12" s="434" t="s">
        <v>154</v>
      </c>
      <c r="D12" s="435"/>
      <c r="E12" s="190"/>
      <c r="F12" s="191"/>
      <c r="G12" s="192"/>
      <c r="H12" s="219" t="s">
        <v>208</v>
      </c>
      <c r="I12" s="221" t="s">
        <v>209</v>
      </c>
      <c r="J12" s="237" t="s">
        <v>241</v>
      </c>
      <c r="K12" s="190"/>
      <c r="L12" s="191"/>
      <c r="M12" s="192"/>
      <c r="N12" s="190"/>
      <c r="O12" s="191"/>
      <c r="P12" s="193"/>
    </row>
    <row r="13" spans="1:23" ht="181.5" customHeight="1" x14ac:dyDescent="0.3">
      <c r="A13" s="384"/>
      <c r="B13" s="185" t="s">
        <v>152</v>
      </c>
      <c r="C13" s="434" t="s">
        <v>155</v>
      </c>
      <c r="D13" s="435"/>
      <c r="E13" s="190"/>
      <c r="F13" s="191"/>
      <c r="G13" s="192"/>
      <c r="H13" s="190"/>
      <c r="I13" s="191"/>
      <c r="J13" s="192"/>
      <c r="K13" s="190"/>
      <c r="L13" s="191"/>
      <c r="M13" s="192"/>
      <c r="N13" s="219">
        <v>0</v>
      </c>
      <c r="O13" s="236" t="s">
        <v>210</v>
      </c>
      <c r="P13" s="237" t="s">
        <v>240</v>
      </c>
    </row>
    <row r="14" spans="1:23" ht="151.80000000000001" x14ac:dyDescent="0.3">
      <c r="A14" s="384"/>
      <c r="B14" s="185">
        <v>2</v>
      </c>
      <c r="C14" s="434" t="s">
        <v>205</v>
      </c>
      <c r="D14" s="435"/>
      <c r="E14" s="225"/>
      <c r="F14" s="226"/>
      <c r="G14" s="227"/>
      <c r="H14" s="225"/>
      <c r="I14" s="191"/>
      <c r="J14" s="237"/>
      <c r="K14" s="225"/>
      <c r="L14" s="226"/>
      <c r="M14" s="227"/>
      <c r="N14" s="238" t="s">
        <v>211</v>
      </c>
      <c r="O14" s="236" t="s">
        <v>210</v>
      </c>
      <c r="P14" s="237" t="s">
        <v>212</v>
      </c>
    </row>
    <row r="15" spans="1:23" ht="130.5" customHeight="1" x14ac:dyDescent="0.3">
      <c r="A15" s="384"/>
      <c r="B15" s="185">
        <v>3</v>
      </c>
      <c r="C15" s="434" t="s">
        <v>206</v>
      </c>
      <c r="D15" s="435"/>
      <c r="E15" s="225"/>
      <c r="F15" s="226"/>
      <c r="G15" s="227"/>
      <c r="H15" s="225"/>
      <c r="I15" s="191"/>
      <c r="J15" s="237"/>
      <c r="K15" s="225"/>
      <c r="L15" s="226"/>
      <c r="M15" s="227"/>
      <c r="N15" s="238" t="s">
        <v>213</v>
      </c>
      <c r="O15" s="236" t="s">
        <v>210</v>
      </c>
      <c r="P15" s="237" t="s">
        <v>212</v>
      </c>
    </row>
    <row r="16" spans="1:23" ht="143.25" customHeight="1" x14ac:dyDescent="0.3">
      <c r="A16" s="384"/>
      <c r="B16" s="185">
        <v>4</v>
      </c>
      <c r="C16" s="434" t="s">
        <v>136</v>
      </c>
      <c r="D16" s="435"/>
      <c r="E16" s="225"/>
      <c r="F16" s="226"/>
      <c r="G16" s="227"/>
      <c r="H16" s="238">
        <v>0</v>
      </c>
      <c r="I16" s="236" t="s">
        <v>214</v>
      </c>
      <c r="J16" s="237" t="s">
        <v>215</v>
      </c>
      <c r="K16" s="225"/>
      <c r="L16" s="226"/>
      <c r="M16" s="227"/>
      <c r="N16" s="238">
        <v>0</v>
      </c>
      <c r="O16" s="239" t="s">
        <v>216</v>
      </c>
      <c r="P16" s="237" t="s">
        <v>215</v>
      </c>
    </row>
    <row r="17" spans="1:35" ht="84.75" customHeight="1" x14ac:dyDescent="0.3">
      <c r="A17" s="384"/>
      <c r="B17" s="185">
        <v>5</v>
      </c>
      <c r="C17" s="434" t="s">
        <v>286</v>
      </c>
      <c r="D17" s="435"/>
      <c r="E17" s="190">
        <v>0</v>
      </c>
      <c r="F17" s="221">
        <v>25800</v>
      </c>
      <c r="G17" s="237" t="s">
        <v>217</v>
      </c>
      <c r="H17" s="190"/>
      <c r="I17" s="191"/>
      <c r="J17" s="192"/>
      <c r="K17" s="190"/>
      <c r="L17" s="191"/>
      <c r="M17" s="192"/>
      <c r="N17" s="190"/>
      <c r="O17" s="191"/>
      <c r="P17" s="193"/>
    </row>
    <row r="18" spans="1:35" ht="79.5" customHeight="1" thickBot="1" x14ac:dyDescent="0.35">
      <c r="A18" s="419"/>
      <c r="B18" s="185">
        <v>6</v>
      </c>
      <c r="C18" s="434" t="s">
        <v>207</v>
      </c>
      <c r="D18" s="435"/>
      <c r="E18" s="190">
        <v>0</v>
      </c>
      <c r="F18" s="221">
        <v>8340</v>
      </c>
      <c r="G18" s="237" t="s">
        <v>218</v>
      </c>
      <c r="H18" s="190"/>
      <c r="I18" s="191"/>
      <c r="J18" s="192"/>
      <c r="K18" s="190"/>
      <c r="L18" s="191"/>
      <c r="M18" s="192"/>
      <c r="N18" s="190"/>
      <c r="O18" s="191"/>
      <c r="P18" s="193"/>
    </row>
    <row r="19" spans="1:35" ht="141.75" customHeight="1" thickTop="1" x14ac:dyDescent="0.3">
      <c r="A19" s="418" t="str">
        <f>Cover!D13</f>
        <v>Strengthening Climate Resilience in the Kafue  Sub-Basin</v>
      </c>
      <c r="B19" s="194">
        <v>1</v>
      </c>
      <c r="C19" s="438" t="s">
        <v>132</v>
      </c>
      <c r="D19" s="439"/>
      <c r="E19" s="186"/>
      <c r="F19" s="187"/>
      <c r="G19" s="188"/>
      <c r="H19" s="186"/>
      <c r="I19" s="187"/>
      <c r="J19" s="188"/>
      <c r="K19" s="186"/>
      <c r="L19" s="187"/>
      <c r="M19" s="188"/>
      <c r="N19" s="186">
        <v>0</v>
      </c>
      <c r="O19" s="220" t="s">
        <v>141</v>
      </c>
      <c r="P19" s="231" t="s">
        <v>142</v>
      </c>
      <c r="S19" s="11"/>
      <c r="T19" s="11"/>
      <c r="U19" s="11"/>
      <c r="V19" s="11"/>
      <c r="W19" s="11"/>
      <c r="X19" s="11"/>
      <c r="Y19" s="11"/>
      <c r="Z19" s="11"/>
      <c r="AA19" s="11"/>
      <c r="AB19" s="11"/>
      <c r="AC19" s="11"/>
      <c r="AD19" s="11"/>
      <c r="AE19" s="11"/>
      <c r="AF19" s="11"/>
      <c r="AG19" s="11"/>
      <c r="AH19" s="11"/>
      <c r="AI19" s="11"/>
    </row>
    <row r="20" spans="1:35" ht="66" customHeight="1" x14ac:dyDescent="0.3">
      <c r="A20" s="384"/>
      <c r="B20" s="185">
        <v>2</v>
      </c>
      <c r="C20" s="440" t="s">
        <v>133</v>
      </c>
      <c r="D20" s="441"/>
      <c r="E20" s="219"/>
      <c r="F20" s="219"/>
      <c r="G20" s="222"/>
      <c r="H20" s="219">
        <v>0</v>
      </c>
      <c r="I20" s="219" t="s">
        <v>143</v>
      </c>
      <c r="J20" s="222" t="s">
        <v>144</v>
      </c>
      <c r="K20" s="190"/>
      <c r="L20" s="191"/>
      <c r="M20" s="192"/>
      <c r="N20" s="190"/>
      <c r="O20" s="191"/>
      <c r="P20" s="193"/>
      <c r="S20" s="11"/>
      <c r="T20" s="11"/>
      <c r="U20" s="11"/>
      <c r="V20" s="11"/>
      <c r="W20" s="11"/>
      <c r="X20" s="11"/>
      <c r="Y20" s="11"/>
      <c r="Z20" s="11"/>
      <c r="AA20" s="11"/>
      <c r="AB20" s="11"/>
      <c r="AC20" s="11"/>
      <c r="AD20" s="11"/>
      <c r="AE20" s="11"/>
      <c r="AF20" s="11"/>
      <c r="AG20" s="11"/>
      <c r="AH20" s="11"/>
      <c r="AI20" s="11"/>
    </row>
    <row r="21" spans="1:35" ht="103.5" customHeight="1" x14ac:dyDescent="0.3">
      <c r="A21" s="384"/>
      <c r="B21" s="185">
        <v>3</v>
      </c>
      <c r="C21" s="440" t="s">
        <v>134</v>
      </c>
      <c r="D21" s="441"/>
      <c r="E21" s="219"/>
      <c r="F21" s="219"/>
      <c r="G21" s="222"/>
      <c r="H21" s="219">
        <v>0</v>
      </c>
      <c r="I21" s="219" t="s">
        <v>143</v>
      </c>
      <c r="J21" s="222" t="s">
        <v>145</v>
      </c>
      <c r="K21" s="190"/>
      <c r="L21" s="191"/>
      <c r="M21" s="192"/>
      <c r="N21" s="190"/>
      <c r="O21" s="191"/>
      <c r="P21" s="193"/>
      <c r="S21" s="11"/>
      <c r="T21" s="11"/>
      <c r="U21" s="11"/>
      <c r="V21" s="11"/>
      <c r="W21" s="11"/>
      <c r="X21" s="11"/>
      <c r="Y21" s="11"/>
      <c r="Z21" s="11"/>
      <c r="AA21" s="11"/>
      <c r="AB21" s="11"/>
      <c r="AC21" s="11"/>
      <c r="AD21" s="11"/>
      <c r="AE21" s="11"/>
      <c r="AF21" s="11"/>
      <c r="AG21" s="11"/>
      <c r="AH21" s="11"/>
      <c r="AI21" s="11"/>
    </row>
    <row r="22" spans="1:35" ht="78" customHeight="1" x14ac:dyDescent="0.3">
      <c r="A22" s="384"/>
      <c r="B22" s="185">
        <v>4</v>
      </c>
      <c r="C22" s="440" t="s">
        <v>284</v>
      </c>
      <c r="D22" s="441"/>
      <c r="E22" s="219"/>
      <c r="F22" s="223"/>
      <c r="G22" s="224"/>
      <c r="H22" s="219"/>
      <c r="I22" s="223"/>
      <c r="J22" s="224"/>
      <c r="K22" s="219">
        <v>0</v>
      </c>
      <c r="L22" s="221">
        <v>200</v>
      </c>
      <c r="M22" s="222" t="s">
        <v>146</v>
      </c>
      <c r="N22" s="190"/>
      <c r="O22" s="191"/>
      <c r="P22" s="193"/>
      <c r="S22" s="11"/>
      <c r="T22" s="11"/>
      <c r="U22" s="11"/>
      <c r="V22" s="11"/>
      <c r="W22" s="11"/>
      <c r="X22" s="11"/>
      <c r="Y22" s="11"/>
      <c r="Z22" s="11"/>
      <c r="AA22" s="11"/>
      <c r="AB22" s="11"/>
      <c r="AC22" s="11"/>
      <c r="AD22" s="11"/>
      <c r="AE22" s="11"/>
      <c r="AF22" s="11"/>
      <c r="AG22" s="11"/>
      <c r="AH22" s="11"/>
      <c r="AI22" s="11"/>
    </row>
    <row r="23" spans="1:35" s="59" customFormat="1" ht="60.75" customHeight="1" x14ac:dyDescent="0.3">
      <c r="A23" s="384"/>
      <c r="B23" s="185">
        <v>5</v>
      </c>
      <c r="C23" s="440" t="s">
        <v>135</v>
      </c>
      <c r="D23" s="441"/>
      <c r="E23" s="219"/>
      <c r="F23" s="219"/>
      <c r="G23" s="222"/>
      <c r="H23" s="219">
        <v>0</v>
      </c>
      <c r="I23" s="219" t="s">
        <v>143</v>
      </c>
      <c r="J23" s="222" t="s">
        <v>147</v>
      </c>
      <c r="K23" s="190"/>
      <c r="L23" s="191"/>
      <c r="M23" s="192"/>
      <c r="N23" s="190"/>
      <c r="O23" s="191"/>
      <c r="P23" s="193"/>
      <c r="S23" s="11"/>
      <c r="T23" s="11"/>
      <c r="U23" s="11"/>
      <c r="V23" s="11"/>
      <c r="W23" s="11"/>
      <c r="X23" s="11"/>
      <c r="Y23" s="11"/>
      <c r="Z23" s="11"/>
      <c r="AA23" s="11"/>
      <c r="AB23" s="11"/>
      <c r="AC23" s="11"/>
      <c r="AD23" s="11"/>
      <c r="AE23" s="11"/>
      <c r="AF23" s="11"/>
      <c r="AG23" s="11"/>
      <c r="AH23" s="11"/>
      <c r="AI23" s="11"/>
    </row>
    <row r="24" spans="1:35" ht="127.5" customHeight="1" thickBot="1" x14ac:dyDescent="0.35">
      <c r="A24" s="419"/>
      <c r="B24" s="195">
        <v>6</v>
      </c>
      <c r="C24" s="442" t="s">
        <v>136</v>
      </c>
      <c r="D24" s="443"/>
      <c r="E24" s="228"/>
      <c r="F24" s="230"/>
      <c r="G24" s="229"/>
      <c r="H24" s="228">
        <v>0</v>
      </c>
      <c r="I24" s="230" t="s">
        <v>148</v>
      </c>
      <c r="J24" s="229" t="s">
        <v>149</v>
      </c>
      <c r="K24" s="196"/>
      <c r="L24" s="88"/>
      <c r="M24" s="90"/>
      <c r="N24" s="196"/>
      <c r="O24" s="88"/>
      <c r="P24" s="89"/>
      <c r="S24" s="11"/>
      <c r="T24" s="11"/>
      <c r="U24" s="11"/>
      <c r="V24" s="11"/>
      <c r="W24" s="11"/>
      <c r="X24" s="11"/>
      <c r="Y24" s="11"/>
      <c r="Z24" s="11"/>
      <c r="AA24" s="11"/>
      <c r="AB24" s="11"/>
      <c r="AC24" s="11"/>
      <c r="AD24" s="11"/>
      <c r="AE24" s="11"/>
      <c r="AF24" s="11"/>
      <c r="AG24" s="11"/>
      <c r="AH24" s="11"/>
      <c r="AI24" s="11"/>
    </row>
    <row r="25" spans="1:35" ht="19.95" customHeight="1" thickTop="1" thickBot="1" x14ac:dyDescent="0.35">
      <c r="A25" s="169"/>
      <c r="B25" s="169"/>
      <c r="C25" s="169"/>
      <c r="D25" s="169"/>
      <c r="E25" s="169"/>
      <c r="F25" s="169"/>
      <c r="G25" s="169"/>
      <c r="H25" s="169"/>
      <c r="I25" s="169"/>
      <c r="J25" s="169"/>
      <c r="K25" s="169"/>
      <c r="L25" s="169"/>
      <c r="M25" s="169"/>
      <c r="N25" s="169"/>
      <c r="O25" s="169"/>
      <c r="P25" s="169"/>
      <c r="Q25" s="169"/>
      <c r="R25" s="169"/>
      <c r="S25" s="169"/>
      <c r="T25" s="169"/>
      <c r="U25" s="169"/>
      <c r="V25" s="169"/>
      <c r="W25" s="169"/>
      <c r="X25" s="11"/>
      <c r="Y25" s="11"/>
      <c r="Z25" s="11"/>
      <c r="AA25" s="11"/>
      <c r="AB25" s="11"/>
      <c r="AC25" s="11"/>
      <c r="AD25" s="11"/>
      <c r="AE25" s="11"/>
      <c r="AF25" s="11"/>
      <c r="AG25" s="11"/>
      <c r="AH25" s="11"/>
      <c r="AI25" s="11"/>
    </row>
    <row r="26" spans="1:35" ht="88.95" customHeight="1" thickTop="1" thickBot="1" x14ac:dyDescent="0.35">
      <c r="A26" s="444" t="s">
        <v>103</v>
      </c>
      <c r="B26" s="445"/>
      <c r="C26" s="445"/>
      <c r="D26" s="445"/>
      <c r="E26" s="445"/>
      <c r="F26" s="445"/>
      <c r="G26" s="445"/>
      <c r="H26" s="445"/>
      <c r="I26" s="445"/>
      <c r="J26" s="445"/>
      <c r="K26" s="445"/>
      <c r="L26" s="445"/>
      <c r="M26" s="445"/>
      <c r="N26" s="445"/>
      <c r="O26" s="445"/>
      <c r="P26" s="446"/>
    </row>
    <row r="27" spans="1:35" ht="18" customHeight="1" thickTop="1" x14ac:dyDescent="0.3">
      <c r="O27" s="96"/>
      <c r="P27" s="96"/>
    </row>
    <row r="28" spans="1:35" ht="27.6" customHeight="1" x14ac:dyDescent="0.3">
      <c r="A28" s="427" t="s">
        <v>92</v>
      </c>
      <c r="B28" s="427"/>
      <c r="C28" s="427"/>
      <c r="D28" s="427"/>
      <c r="E28" s="427"/>
      <c r="F28" s="427"/>
      <c r="G28" s="427"/>
      <c r="H28" s="427"/>
      <c r="I28" s="427"/>
      <c r="J28" s="427"/>
      <c r="K28" s="427"/>
      <c r="L28" s="427"/>
      <c r="M28" s="427"/>
      <c r="N28" s="427"/>
      <c r="O28" s="427"/>
      <c r="P28" s="447"/>
      <c r="Q28" s="11"/>
      <c r="R28" s="11"/>
      <c r="S28" s="11"/>
      <c r="T28" s="11"/>
      <c r="U28" s="11"/>
      <c r="V28" s="11"/>
      <c r="W28" s="11"/>
      <c r="X28" s="11"/>
      <c r="Y28" s="11"/>
    </row>
    <row r="29" spans="1:35" ht="27.6" customHeight="1" x14ac:dyDescent="0.3">
      <c r="A29" s="436" t="s">
        <v>287</v>
      </c>
      <c r="B29" s="436"/>
      <c r="C29" s="436"/>
      <c r="D29" s="436"/>
      <c r="E29" s="436"/>
      <c r="F29" s="436"/>
      <c r="G29" s="436"/>
      <c r="H29" s="436"/>
      <c r="I29" s="436"/>
      <c r="J29" s="436"/>
      <c r="K29" s="436"/>
      <c r="L29" s="436"/>
      <c r="M29" s="436"/>
      <c r="N29" s="436"/>
      <c r="O29" s="436"/>
      <c r="P29" s="437"/>
      <c r="Q29" s="11"/>
      <c r="R29" s="11"/>
      <c r="S29" s="11"/>
      <c r="T29" s="11"/>
      <c r="U29" s="11"/>
      <c r="V29" s="11"/>
      <c r="W29" s="11"/>
      <c r="X29" s="11"/>
      <c r="Y29" s="11"/>
    </row>
    <row r="30" spans="1:35" ht="24.75" customHeight="1" x14ac:dyDescent="0.3">
      <c r="A30" s="273" t="s">
        <v>242</v>
      </c>
      <c r="B30" s="274"/>
      <c r="C30" s="274"/>
      <c r="D30" s="274"/>
      <c r="E30" s="274"/>
      <c r="F30" s="274"/>
      <c r="G30" s="274"/>
      <c r="H30" s="274"/>
      <c r="I30" s="274"/>
      <c r="J30" s="274"/>
      <c r="K30" s="274"/>
      <c r="L30" s="274"/>
      <c r="M30" s="274"/>
      <c r="N30" s="274"/>
      <c r="O30" s="274"/>
      <c r="P30" s="275"/>
      <c r="Q30" s="11"/>
      <c r="R30" s="11"/>
      <c r="S30" s="11"/>
      <c r="T30" s="11"/>
      <c r="U30" s="11"/>
      <c r="V30" s="11"/>
      <c r="W30" s="11"/>
      <c r="X30" s="11"/>
      <c r="Y30" s="11"/>
    </row>
    <row r="31" spans="1:35" ht="21.75" customHeight="1" x14ac:dyDescent="0.3">
      <c r="A31" s="273" t="s">
        <v>288</v>
      </c>
      <c r="B31" s="274"/>
      <c r="C31" s="274"/>
      <c r="D31" s="274"/>
      <c r="E31" s="274"/>
      <c r="F31" s="274"/>
      <c r="G31" s="274"/>
      <c r="H31" s="274"/>
      <c r="I31" s="274"/>
      <c r="J31" s="274"/>
      <c r="K31" s="263"/>
      <c r="L31" s="263"/>
      <c r="M31" s="263"/>
      <c r="N31" s="263"/>
      <c r="O31" s="266"/>
      <c r="P31" s="266"/>
      <c r="Q31" s="11"/>
      <c r="R31" s="11"/>
      <c r="S31" s="11"/>
      <c r="T31" s="11"/>
      <c r="U31" s="11"/>
      <c r="V31" s="11"/>
      <c r="W31" s="11"/>
      <c r="X31" s="11"/>
      <c r="Y31" s="11"/>
    </row>
    <row r="32" spans="1:35" ht="33.6" customHeight="1" x14ac:dyDescent="0.3">
      <c r="A32" s="428" t="s">
        <v>93</v>
      </c>
      <c r="B32" s="429"/>
      <c r="C32" s="429"/>
      <c r="D32" s="429"/>
      <c r="E32" s="429"/>
      <c r="F32" s="429"/>
      <c r="G32" s="429"/>
      <c r="H32" s="429"/>
      <c r="I32" s="429"/>
      <c r="J32" s="429"/>
      <c r="K32" s="429"/>
      <c r="L32" s="429"/>
      <c r="M32" s="429"/>
      <c r="N32" s="429"/>
      <c r="O32" s="97"/>
      <c r="P32" s="99"/>
      <c r="Q32" s="11"/>
      <c r="R32" s="11"/>
      <c r="S32" s="11"/>
      <c r="T32" s="11"/>
      <c r="U32" s="11"/>
      <c r="V32" s="11"/>
      <c r="W32" s="11"/>
      <c r="X32" s="11"/>
      <c r="Y32" s="11"/>
    </row>
    <row r="33" spans="1:16" ht="36" customHeight="1" x14ac:dyDescent="0.3">
      <c r="A33" s="273" t="s">
        <v>244</v>
      </c>
      <c r="B33" s="274"/>
      <c r="C33" s="274"/>
      <c r="D33" s="274"/>
      <c r="E33" s="274"/>
      <c r="F33" s="274"/>
      <c r="G33" s="274"/>
      <c r="H33" s="274"/>
      <c r="I33" s="274"/>
      <c r="J33" s="274"/>
      <c r="K33" s="263"/>
      <c r="L33" s="97"/>
      <c r="M33" s="97"/>
      <c r="N33" s="97"/>
      <c r="O33" s="97"/>
      <c r="P33" s="99"/>
    </row>
    <row r="34" spans="1:16" ht="41.25" customHeight="1" x14ac:dyDescent="0.3">
      <c r="A34" s="273" t="s">
        <v>292</v>
      </c>
      <c r="B34" s="274"/>
      <c r="C34" s="274"/>
      <c r="D34" s="274"/>
      <c r="E34" s="274"/>
      <c r="F34" s="274"/>
      <c r="G34" s="274"/>
      <c r="H34" s="274"/>
      <c r="I34" s="274"/>
      <c r="J34" s="274"/>
      <c r="K34" s="263"/>
      <c r="L34" s="97"/>
      <c r="M34" s="97"/>
      <c r="N34" s="97"/>
      <c r="O34" s="97"/>
      <c r="P34" s="99"/>
    </row>
    <row r="35" spans="1:16" ht="35.25" customHeight="1" x14ac:dyDescent="0.3">
      <c r="A35" s="273" t="s">
        <v>245</v>
      </c>
      <c r="B35" s="274"/>
      <c r="C35" s="274"/>
      <c r="D35" s="274"/>
      <c r="E35" s="274"/>
      <c r="F35" s="274"/>
      <c r="G35" s="274"/>
      <c r="H35" s="274"/>
      <c r="I35" s="274"/>
      <c r="J35" s="274"/>
      <c r="K35" s="264"/>
      <c r="L35" s="241"/>
      <c r="M35" s="241"/>
      <c r="N35" s="241"/>
    </row>
    <row r="36" spans="1:16" x14ac:dyDescent="0.3">
      <c r="A36" s="12"/>
      <c r="B36" s="33"/>
    </row>
    <row r="37" spans="1:16" x14ac:dyDescent="0.3">
      <c r="A37" s="16"/>
      <c r="B37" s="33"/>
    </row>
    <row r="38" spans="1:16" x14ac:dyDescent="0.3">
      <c r="A38" s="16"/>
      <c r="B38" s="15"/>
    </row>
    <row r="39" spans="1:16" x14ac:dyDescent="0.3">
      <c r="A39" s="16"/>
      <c r="B39" s="16"/>
    </row>
    <row r="40" spans="1:16" x14ac:dyDescent="0.3">
      <c r="A40" s="16"/>
      <c r="B40" s="16"/>
    </row>
    <row r="41" spans="1:16" x14ac:dyDescent="0.3">
      <c r="A41" s="12"/>
      <c r="B41" s="12"/>
    </row>
    <row r="42" spans="1:16" x14ac:dyDescent="0.3">
      <c r="A42" s="12"/>
      <c r="B42" s="12"/>
    </row>
    <row r="43" spans="1:16" x14ac:dyDescent="0.3">
      <c r="A43" s="16"/>
      <c r="B43" s="16"/>
    </row>
    <row r="44" spans="1:16" x14ac:dyDescent="0.3">
      <c r="A44" s="16"/>
      <c r="B44" s="16"/>
    </row>
    <row r="45" spans="1:16" x14ac:dyDescent="0.3">
      <c r="A45" s="12"/>
      <c r="B45" s="16"/>
      <c r="O45" s="95"/>
    </row>
    <row r="46" spans="1:16" x14ac:dyDescent="0.3">
      <c r="A46" s="95"/>
      <c r="B46" s="95"/>
      <c r="C46" s="95"/>
      <c r="D46" s="95"/>
      <c r="E46" s="95"/>
      <c r="F46" s="95"/>
      <c r="G46" s="95"/>
      <c r="H46" s="95"/>
      <c r="I46" s="95"/>
      <c r="J46" s="95"/>
      <c r="K46" s="95"/>
      <c r="L46" s="95"/>
      <c r="M46" s="95"/>
      <c r="N46" s="95"/>
    </row>
    <row r="47" spans="1:16" x14ac:dyDescent="0.3">
      <c r="B47" s="12"/>
    </row>
    <row r="48" spans="1:16" x14ac:dyDescent="0.3">
      <c r="B48" s="12"/>
    </row>
    <row r="49" spans="2:2" x14ac:dyDescent="0.3">
      <c r="B49" s="16"/>
    </row>
    <row r="50" spans="2:2" x14ac:dyDescent="0.3">
      <c r="B50" s="16"/>
    </row>
    <row r="51" spans="2:2" ht="69.75" customHeight="1" x14ac:dyDescent="0.3">
      <c r="B51" s="12"/>
    </row>
    <row r="52" spans="2:2" x14ac:dyDescent="0.3">
      <c r="B52" s="15"/>
    </row>
    <row r="54" spans="2:2" ht="73.5" customHeight="1" x14ac:dyDescent="0.3"/>
    <row r="58" spans="2:2" ht="18.75" customHeight="1" x14ac:dyDescent="0.3"/>
    <row r="61" spans="2:2" ht="18.75" customHeight="1" x14ac:dyDescent="0.3"/>
    <row r="83" ht="30.75" customHeight="1" x14ac:dyDescent="0.3"/>
  </sheetData>
  <sheetProtection insertRows="0" deleteRows="0" selectLockedCells="1"/>
  <mergeCells count="50">
    <mergeCell ref="K8:L8"/>
    <mergeCell ref="M8:M9"/>
    <mergeCell ref="N8:O8"/>
    <mergeCell ref="P8:P9"/>
    <mergeCell ref="B9:C9"/>
    <mergeCell ref="E8:F8"/>
    <mergeCell ref="A19:A24"/>
    <mergeCell ref="G8:G9"/>
    <mergeCell ref="H8:I8"/>
    <mergeCell ref="J8:J9"/>
    <mergeCell ref="C10:D10"/>
    <mergeCell ref="A11:A18"/>
    <mergeCell ref="C11:D11"/>
    <mergeCell ref="C13:D13"/>
    <mergeCell ref="C12:D12"/>
    <mergeCell ref="C16:D16"/>
    <mergeCell ref="C17:D17"/>
    <mergeCell ref="C18:D18"/>
    <mergeCell ref="A30:P30"/>
    <mergeCell ref="A2:C2"/>
    <mergeCell ref="D2:P2"/>
    <mergeCell ref="A3:C3"/>
    <mergeCell ref="A4:C4"/>
    <mergeCell ref="D4:I4"/>
    <mergeCell ref="A5:C5"/>
    <mergeCell ref="D5:E5"/>
    <mergeCell ref="N5:P5"/>
    <mergeCell ref="A6:C6"/>
    <mergeCell ref="D6:E6"/>
    <mergeCell ref="F6:G6"/>
    <mergeCell ref="J6:K6"/>
    <mergeCell ref="G7:P7"/>
    <mergeCell ref="A8:A9"/>
    <mergeCell ref="B8:C8"/>
    <mergeCell ref="A33:J33"/>
    <mergeCell ref="A34:J34"/>
    <mergeCell ref="A31:J31"/>
    <mergeCell ref="A35:J35"/>
    <mergeCell ref="C14:D14"/>
    <mergeCell ref="C15:D15"/>
    <mergeCell ref="A29:P29"/>
    <mergeCell ref="A32:N32"/>
    <mergeCell ref="C19:D19"/>
    <mergeCell ref="C20:D20"/>
    <mergeCell ref="C21:D21"/>
    <mergeCell ref="C23:D23"/>
    <mergeCell ref="C24:D24"/>
    <mergeCell ref="A26:P26"/>
    <mergeCell ref="A28:P28"/>
    <mergeCell ref="C22:D22"/>
  </mergeCells>
  <pageMargins left="0.25" right="0.25" top="0.75" bottom="0.75" header="0.3" footer="0.3"/>
  <pageSetup scale="46" fitToHeight="0" orientation="landscape"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topLeftCell="A13" zoomScaleNormal="100" zoomScalePageLayoutView="124" workbookViewId="0">
      <selection activeCell="A24" sqref="A24:H24"/>
    </sheetView>
  </sheetViews>
  <sheetFormatPr defaultColWidth="9.109375" defaultRowHeight="14.4" x14ac:dyDescent="0.3"/>
  <cols>
    <col min="1" max="1" width="16.109375" style="61" customWidth="1"/>
    <col min="2" max="2" width="27.33203125" style="61" customWidth="1"/>
    <col min="3" max="3" width="6.88671875" style="61" customWidth="1"/>
    <col min="4" max="4" width="16.6640625" style="61" customWidth="1"/>
    <col min="5" max="5" width="8.88671875" style="61" customWidth="1"/>
    <col min="6" max="6" width="36.88671875" style="61" customWidth="1"/>
    <col min="7" max="7" width="18.33203125" style="61" customWidth="1"/>
    <col min="8" max="8" width="20.33203125" style="61" customWidth="1"/>
    <col min="9" max="16384" width="9.109375" style="61"/>
  </cols>
  <sheetData>
    <row r="1" spans="1:15" ht="28.2" customHeight="1" thickBot="1" x14ac:dyDescent="0.35">
      <c r="A1" s="499" t="s">
        <v>73</v>
      </c>
      <c r="B1" s="499"/>
      <c r="C1" s="24"/>
      <c r="D1" s="24"/>
      <c r="E1" s="24"/>
      <c r="G1" s="102" t="s">
        <v>38</v>
      </c>
      <c r="H1" s="101">
        <v>42170</v>
      </c>
    </row>
    <row r="2" spans="1:15" ht="19.5" customHeight="1" thickTop="1" x14ac:dyDescent="0.3">
      <c r="A2" s="8"/>
      <c r="B2" s="91" t="s">
        <v>44</v>
      </c>
      <c r="C2" s="500" t="s">
        <v>9</v>
      </c>
      <c r="D2" s="500"/>
      <c r="E2" s="500"/>
      <c r="F2" s="500"/>
      <c r="G2" s="500"/>
      <c r="H2" s="501"/>
    </row>
    <row r="3" spans="1:15" ht="18" customHeight="1" thickBot="1" x14ac:dyDescent="0.35">
      <c r="A3" s="197"/>
      <c r="B3" s="94" t="s">
        <v>17</v>
      </c>
      <c r="C3" s="502" t="s">
        <v>74</v>
      </c>
      <c r="D3" s="502"/>
      <c r="E3" s="502"/>
      <c r="F3" s="502"/>
      <c r="G3" s="502"/>
      <c r="H3" s="503"/>
    </row>
    <row r="4" spans="1:15" ht="22.5" customHeight="1" thickTop="1" x14ac:dyDescent="0.3">
      <c r="A4" s="9"/>
      <c r="B4" s="92" t="s">
        <v>118</v>
      </c>
      <c r="C4" s="49"/>
      <c r="D4" s="49"/>
      <c r="E4" s="22"/>
      <c r="F4" s="23"/>
      <c r="G4" s="2"/>
      <c r="H4" s="3"/>
    </row>
    <row r="5" spans="1:15" ht="21" customHeight="1" x14ac:dyDescent="0.3">
      <c r="A5" s="9"/>
      <c r="B5" s="21" t="s">
        <v>15</v>
      </c>
      <c r="C5" s="100"/>
      <c r="D5" s="21"/>
      <c r="E5" s="448"/>
      <c r="F5" s="448"/>
      <c r="G5" s="448"/>
      <c r="H5" s="70" t="s">
        <v>32</v>
      </c>
    </row>
    <row r="6" spans="1:15" ht="19.5" customHeight="1" thickBot="1" x14ac:dyDescent="0.35">
      <c r="A6" s="197"/>
      <c r="B6" s="13" t="s">
        <v>16</v>
      </c>
      <c r="C6" s="13" t="s">
        <v>5</v>
      </c>
      <c r="D6" s="14">
        <f>Cover!B7</f>
        <v>41640</v>
      </c>
      <c r="E6" s="13" t="s">
        <v>6</v>
      </c>
      <c r="F6" s="14">
        <f>Cover!B9</f>
        <v>42004</v>
      </c>
      <c r="G6" s="100"/>
      <c r="H6" s="87"/>
    </row>
    <row r="7" spans="1:15" ht="15.6" thickTop="1" thickBot="1" x14ac:dyDescent="0.35">
      <c r="A7" s="9"/>
      <c r="B7" s="2"/>
      <c r="C7" s="2"/>
      <c r="D7" s="2"/>
      <c r="E7" s="2"/>
      <c r="F7" s="2"/>
      <c r="G7" s="504" t="s">
        <v>76</v>
      </c>
      <c r="H7" s="505"/>
    </row>
    <row r="8" spans="1:15" ht="38.25" customHeight="1" thickBot="1" x14ac:dyDescent="0.35">
      <c r="A8" s="197"/>
      <c r="B8" s="100"/>
      <c r="C8" s="100"/>
      <c r="D8" s="100"/>
      <c r="E8" s="100"/>
      <c r="F8" s="100"/>
      <c r="G8" s="198" t="s">
        <v>90</v>
      </c>
      <c r="H8" s="199" t="s">
        <v>91</v>
      </c>
    </row>
    <row r="9" spans="1:15" ht="18.600000000000001" customHeight="1" thickTop="1" thickBot="1" x14ac:dyDescent="0.35">
      <c r="A9" s="200" t="s">
        <v>86</v>
      </c>
      <c r="B9" s="302" t="s">
        <v>18</v>
      </c>
      <c r="C9" s="302"/>
      <c r="D9" s="302"/>
      <c r="E9" s="302"/>
      <c r="F9" s="362"/>
      <c r="G9" s="53" t="s">
        <v>19</v>
      </c>
      <c r="H9" s="54" t="s">
        <v>20</v>
      </c>
    </row>
    <row r="10" spans="1:15" s="131" customFormat="1" ht="30" customHeight="1" thickTop="1" x14ac:dyDescent="0.3">
      <c r="A10" s="418" t="str">
        <f>Cover!D12</f>
        <v>Strengthening Climate Resilience in Zambia and the Barotse Sub-Basin</v>
      </c>
      <c r="B10" s="484" t="s">
        <v>105</v>
      </c>
      <c r="C10" s="485"/>
      <c r="D10" s="485"/>
      <c r="E10" s="485"/>
      <c r="F10" s="486"/>
      <c r="G10" s="249">
        <v>15747</v>
      </c>
      <c r="H10" s="250">
        <v>130000</v>
      </c>
    </row>
    <row r="11" spans="1:15" s="131" customFormat="1" ht="30" customHeight="1" x14ac:dyDescent="0.3">
      <c r="A11" s="384"/>
      <c r="B11" s="487" t="s">
        <v>106</v>
      </c>
      <c r="C11" s="488"/>
      <c r="D11" s="488"/>
      <c r="E11" s="488"/>
      <c r="F11" s="489"/>
      <c r="G11" s="251">
        <v>15747</v>
      </c>
      <c r="H11" s="252">
        <v>138914</v>
      </c>
    </row>
    <row r="12" spans="1:15" s="131" customFormat="1" ht="30" customHeight="1" thickBot="1" x14ac:dyDescent="0.35">
      <c r="A12" s="419"/>
      <c r="B12" s="496" t="s">
        <v>107</v>
      </c>
      <c r="C12" s="497"/>
      <c r="D12" s="497"/>
      <c r="E12" s="497"/>
      <c r="F12" s="498"/>
      <c r="G12" s="253">
        <v>9114</v>
      </c>
      <c r="H12" s="254">
        <v>39000</v>
      </c>
    </row>
    <row r="13" spans="1:15" s="131" customFormat="1" ht="30" customHeight="1" thickTop="1" x14ac:dyDescent="0.3">
      <c r="A13" s="418" t="str">
        <f>Cover!D13</f>
        <v>Strengthening Climate Resilience in the Kafue  Sub-Basin</v>
      </c>
      <c r="B13" s="484" t="s">
        <v>108</v>
      </c>
      <c r="C13" s="485"/>
      <c r="D13" s="485"/>
      <c r="E13" s="485"/>
      <c r="F13" s="486"/>
      <c r="G13" s="249">
        <v>0</v>
      </c>
      <c r="H13" s="250">
        <v>800000</v>
      </c>
    </row>
    <row r="14" spans="1:15" s="131" customFormat="1" ht="30" customHeight="1" x14ac:dyDescent="0.3">
      <c r="A14" s="384"/>
      <c r="B14" s="487" t="s">
        <v>106</v>
      </c>
      <c r="C14" s="488"/>
      <c r="D14" s="488"/>
      <c r="E14" s="488"/>
      <c r="F14" s="489"/>
      <c r="G14" s="251">
        <v>0</v>
      </c>
      <c r="H14" s="252">
        <v>174276</v>
      </c>
    </row>
    <row r="15" spans="1:15" s="131" customFormat="1" ht="30" customHeight="1" thickBot="1" x14ac:dyDescent="0.35">
      <c r="A15" s="419"/>
      <c r="B15" s="490" t="s">
        <v>109</v>
      </c>
      <c r="C15" s="491"/>
      <c r="D15" s="491"/>
      <c r="E15" s="491"/>
      <c r="F15" s="492"/>
      <c r="G15" s="255">
        <v>0</v>
      </c>
      <c r="H15" s="256">
        <v>240000</v>
      </c>
    </row>
    <row r="16" spans="1:15" ht="18" customHeight="1" thickTop="1" x14ac:dyDescent="0.3">
      <c r="A16" s="481" t="s">
        <v>119</v>
      </c>
      <c r="B16" s="493" t="s">
        <v>110</v>
      </c>
      <c r="C16" s="494"/>
      <c r="D16" s="494"/>
      <c r="E16" s="494"/>
      <c r="F16" s="495"/>
      <c r="G16" s="257">
        <v>15747</v>
      </c>
      <c r="H16" s="258">
        <v>930000</v>
      </c>
      <c r="I16" s="11"/>
      <c r="J16" s="11"/>
      <c r="K16" s="11"/>
      <c r="L16" s="11"/>
      <c r="M16" s="11"/>
      <c r="N16" s="11"/>
      <c r="O16" s="11"/>
    </row>
    <row r="17" spans="1:15" ht="32.4" customHeight="1" x14ac:dyDescent="0.3">
      <c r="A17" s="482"/>
      <c r="B17" s="472" t="s">
        <v>111</v>
      </c>
      <c r="C17" s="473"/>
      <c r="D17" s="473"/>
      <c r="E17" s="473"/>
      <c r="F17" s="474"/>
      <c r="G17" s="259">
        <v>15747</v>
      </c>
      <c r="H17" s="260">
        <v>313190</v>
      </c>
      <c r="I17" s="11"/>
      <c r="J17" s="11"/>
      <c r="K17" s="11"/>
      <c r="L17" s="11"/>
      <c r="M17" s="11"/>
      <c r="N17" s="11"/>
      <c r="O17" s="11"/>
    </row>
    <row r="18" spans="1:15" ht="28.95" customHeight="1" thickBot="1" x14ac:dyDescent="0.35">
      <c r="A18" s="483"/>
      <c r="B18" s="475" t="s">
        <v>112</v>
      </c>
      <c r="C18" s="476"/>
      <c r="D18" s="476"/>
      <c r="E18" s="476"/>
      <c r="F18" s="477"/>
      <c r="G18" s="261">
        <v>9114</v>
      </c>
      <c r="H18" s="262">
        <v>279000</v>
      </c>
      <c r="I18" s="11"/>
      <c r="J18" s="11"/>
      <c r="K18" s="11"/>
      <c r="L18" s="11"/>
      <c r="M18" s="11"/>
      <c r="N18" s="11"/>
      <c r="O18" s="11"/>
    </row>
    <row r="19" spans="1:15" ht="22.95" customHeight="1" thickTop="1" thickBot="1" x14ac:dyDescent="0.35">
      <c r="A19" s="201"/>
      <c r="B19" s="202"/>
      <c r="C19" s="202"/>
      <c r="D19" s="202"/>
      <c r="E19" s="202"/>
      <c r="F19" s="202"/>
      <c r="G19" s="203"/>
      <c r="H19" s="204"/>
      <c r="I19" s="11"/>
      <c r="J19" s="11"/>
      <c r="K19" s="11"/>
      <c r="L19" s="11"/>
      <c r="M19" s="11"/>
      <c r="N19" s="11"/>
      <c r="O19" s="11"/>
    </row>
    <row r="20" spans="1:15" ht="88.95" customHeight="1" thickTop="1" x14ac:dyDescent="0.3">
      <c r="A20" s="478" t="s">
        <v>113</v>
      </c>
      <c r="B20" s="478"/>
      <c r="C20" s="478"/>
      <c r="D20" s="478"/>
      <c r="E20" s="478"/>
      <c r="F20" s="478"/>
      <c r="G20" s="478"/>
      <c r="H20" s="478"/>
      <c r="I20" s="11"/>
      <c r="J20" s="11"/>
      <c r="K20" s="11"/>
      <c r="L20" s="11"/>
      <c r="M20" s="11"/>
      <c r="N20" s="11"/>
      <c r="O20" s="11"/>
    </row>
    <row r="21" spans="1:15" ht="27" customHeight="1" x14ac:dyDescent="0.3">
      <c r="I21" s="11"/>
      <c r="J21" s="11"/>
      <c r="K21" s="11"/>
      <c r="L21" s="11"/>
      <c r="M21" s="11"/>
      <c r="N21" s="11"/>
      <c r="O21" s="11"/>
    </row>
    <row r="22" spans="1:15" s="59" customFormat="1" ht="21" customHeight="1" x14ac:dyDescent="0.3">
      <c r="A22" s="479" t="s">
        <v>94</v>
      </c>
      <c r="B22" s="479"/>
      <c r="C22" s="479"/>
      <c r="D22" s="479"/>
      <c r="E22" s="479"/>
      <c r="F22" s="479"/>
      <c r="G22" s="479"/>
      <c r="H22" s="479"/>
      <c r="I22" s="11"/>
      <c r="J22" s="11"/>
      <c r="K22" s="11"/>
      <c r="L22" s="11"/>
      <c r="M22" s="11"/>
      <c r="N22" s="11"/>
      <c r="O22" s="11"/>
    </row>
    <row r="23" spans="1:15" ht="18" customHeight="1" x14ac:dyDescent="0.3">
      <c r="A23" s="480" t="s">
        <v>95</v>
      </c>
      <c r="B23" s="480"/>
      <c r="C23" s="480"/>
      <c r="D23" s="480"/>
      <c r="E23" s="480"/>
      <c r="F23" s="480"/>
      <c r="G23" s="480"/>
      <c r="H23" s="480"/>
      <c r="I23" s="11"/>
      <c r="J23" s="11"/>
      <c r="K23" s="11"/>
      <c r="L23" s="11"/>
      <c r="M23" s="11"/>
      <c r="N23" s="11"/>
      <c r="O23" s="11"/>
    </row>
    <row r="24" spans="1:15" ht="62.25" customHeight="1" x14ac:dyDescent="0.3">
      <c r="A24" s="341" t="s">
        <v>297</v>
      </c>
      <c r="B24" s="341"/>
      <c r="C24" s="341"/>
      <c r="D24" s="341"/>
      <c r="E24" s="341"/>
      <c r="F24" s="341"/>
      <c r="G24" s="341"/>
      <c r="H24" s="470"/>
    </row>
    <row r="25" spans="1:15" ht="18" customHeight="1" x14ac:dyDescent="0.3">
      <c r="A25" s="341" t="s">
        <v>84</v>
      </c>
      <c r="B25" s="341"/>
      <c r="C25" s="341"/>
      <c r="D25" s="341"/>
      <c r="E25" s="341"/>
      <c r="F25" s="341"/>
      <c r="G25" s="341"/>
      <c r="H25" s="470"/>
    </row>
    <row r="26" spans="1:15" ht="22.5" customHeight="1" x14ac:dyDescent="0.3">
      <c r="A26" s="471" t="s">
        <v>96</v>
      </c>
      <c r="B26" s="471"/>
      <c r="C26" s="471"/>
      <c r="D26" s="471"/>
      <c r="E26" s="471"/>
      <c r="F26" s="471"/>
      <c r="G26" s="471"/>
      <c r="H26" s="471"/>
    </row>
    <row r="27" spans="1:15" ht="33.75" customHeight="1" x14ac:dyDescent="0.3">
      <c r="A27" s="341" t="s">
        <v>293</v>
      </c>
      <c r="B27" s="341"/>
      <c r="C27" s="341"/>
      <c r="D27" s="341"/>
      <c r="E27" s="341"/>
      <c r="F27" s="341"/>
      <c r="G27" s="341"/>
      <c r="H27" s="470"/>
    </row>
    <row r="28" spans="1:15" ht="21" customHeight="1" x14ac:dyDescent="0.3">
      <c r="A28" s="341" t="s">
        <v>294</v>
      </c>
      <c r="B28" s="341"/>
      <c r="C28" s="341"/>
      <c r="D28" s="341"/>
      <c r="E28" s="341"/>
      <c r="F28" s="341"/>
      <c r="G28" s="341"/>
      <c r="H28" s="470"/>
    </row>
    <row r="29" spans="1:15" ht="63" customHeight="1" x14ac:dyDescent="0.3">
      <c r="A29" s="341" t="s">
        <v>243</v>
      </c>
      <c r="B29" s="341"/>
      <c r="C29" s="341"/>
      <c r="D29" s="341"/>
      <c r="E29" s="341"/>
      <c r="F29" s="341"/>
      <c r="G29" s="341"/>
      <c r="H29" s="470"/>
    </row>
  </sheetData>
  <sheetProtection formatRows="0" insertRows="0" selectLockedCells="1"/>
  <mergeCells count="27">
    <mergeCell ref="A1:B1"/>
    <mergeCell ref="C2:H2"/>
    <mergeCell ref="C3:H3"/>
    <mergeCell ref="E5:G5"/>
    <mergeCell ref="G7:H7"/>
    <mergeCell ref="B9:F9"/>
    <mergeCell ref="A10:A12"/>
    <mergeCell ref="B10:F10"/>
    <mergeCell ref="B11:F11"/>
    <mergeCell ref="B12:F12"/>
    <mergeCell ref="A13:A15"/>
    <mergeCell ref="B13:F13"/>
    <mergeCell ref="B14:F14"/>
    <mergeCell ref="B15:F15"/>
    <mergeCell ref="B16:F16"/>
    <mergeCell ref="B17:F17"/>
    <mergeCell ref="B18:F18"/>
    <mergeCell ref="A20:H20"/>
    <mergeCell ref="A22:H22"/>
    <mergeCell ref="A23:H23"/>
    <mergeCell ref="A16:A18"/>
    <mergeCell ref="A29:H29"/>
    <mergeCell ref="A24:H24"/>
    <mergeCell ref="A25:H25"/>
    <mergeCell ref="A26:H26"/>
    <mergeCell ref="A27:H27"/>
    <mergeCell ref="A28:H28"/>
  </mergeCells>
  <pageMargins left="0.25" right="0.25" top="0.75" bottom="0.75" header="0.3" footer="0.3"/>
  <pageSetup scale="88" fitToHeight="0" orientation="landscape" r:id="rId1"/>
  <headerFooter>
    <oddFooter>&amp;CPPCR Core Indicator Monitoring and Reporting Tools  March 2014&amp;RPage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16"/>
  <sheetViews>
    <sheetView topLeftCell="A3" zoomScaleNormal="100" workbookViewId="0">
      <selection activeCell="A6" sqref="A6"/>
    </sheetView>
  </sheetViews>
  <sheetFormatPr defaultColWidth="8.88671875" defaultRowHeight="14.4" x14ac:dyDescent="0.3"/>
  <cols>
    <col min="1" max="1" width="155" style="61" customWidth="1"/>
    <col min="2" max="16384" width="8.88671875" style="61"/>
  </cols>
  <sheetData>
    <row r="1" spans="1:1" ht="31.2" x14ac:dyDescent="0.3">
      <c r="A1" s="205" t="s">
        <v>97</v>
      </c>
    </row>
    <row r="2" spans="1:1" ht="18.600000000000001" thickBot="1" x14ac:dyDescent="0.35">
      <c r="A2" s="240" t="s">
        <v>98</v>
      </c>
    </row>
    <row r="3" spans="1:1" ht="99.6" customHeight="1" thickBot="1" x14ac:dyDescent="0.35">
      <c r="A3" s="232" t="s">
        <v>237</v>
      </c>
    </row>
    <row r="4" spans="1:1" ht="15.6" x14ac:dyDescent="0.3">
      <c r="A4" s="206"/>
    </row>
    <row r="5" spans="1:1" ht="36.6" thickBot="1" x14ac:dyDescent="0.35">
      <c r="A5" s="207" t="s">
        <v>289</v>
      </c>
    </row>
    <row r="6" spans="1:1" ht="122.4" customHeight="1" thickBot="1" x14ac:dyDescent="0.35">
      <c r="A6" s="232" t="s">
        <v>295</v>
      </c>
    </row>
    <row r="7" spans="1:1" ht="15.6" x14ac:dyDescent="0.3">
      <c r="A7" s="206"/>
    </row>
    <row r="8" spans="1:1" ht="18.600000000000001" thickBot="1" x14ac:dyDescent="0.35">
      <c r="A8" s="208" t="s">
        <v>99</v>
      </c>
    </row>
    <row r="9" spans="1:1" ht="105.6" customHeight="1" thickBot="1" x14ac:dyDescent="0.35">
      <c r="A9" s="232" t="s">
        <v>296</v>
      </c>
    </row>
    <row r="10" spans="1:1" ht="6" customHeight="1" x14ac:dyDescent="0.3">
      <c r="A10" s="206"/>
    </row>
    <row r="11" spans="1:1" ht="51" customHeight="1" x14ac:dyDescent="0.3">
      <c r="A11" s="207" t="s">
        <v>104</v>
      </c>
    </row>
    <row r="12" spans="1:1" ht="15" thickBot="1" x14ac:dyDescent="0.35"/>
    <row r="13" spans="1:1" ht="85.2" customHeight="1" thickBot="1" x14ac:dyDescent="0.35">
      <c r="A13" s="232" t="s">
        <v>236</v>
      </c>
    </row>
    <row r="14" spans="1:1" ht="15.6" x14ac:dyDescent="0.3">
      <c r="A14" s="206"/>
    </row>
    <row r="15" spans="1:1" ht="15.6" x14ac:dyDescent="0.3">
      <c r="A15" s="206"/>
    </row>
    <row r="16" spans="1:1" ht="15.6" x14ac:dyDescent="0.3">
      <c r="A16" s="206"/>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1 Integrated</vt:lpstr>
      <vt:lpstr>2 Capacity</vt:lpstr>
      <vt:lpstr>3 Tested</vt:lpstr>
      <vt:lpstr>4 Used</vt:lpstr>
      <vt:lpstr>5 Supported</vt:lpstr>
      <vt:lpstr>Scoring Workshop Summary</vt:lpstr>
      <vt:lpstr>countries</vt:lpstr>
      <vt:lpstr>country</vt:lpstr>
      <vt:lpstr>nation</vt:lpstr>
      <vt:lpstr>'3 Tested'!Print_Area</vt:lpstr>
      <vt:lpstr>Cover!Print_Area</vt:lpstr>
      <vt:lpstr>'Scoring Workshop 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Brown</dc:creator>
  <cp:lastModifiedBy>Kouassi Emmanuel Kouadio</cp:lastModifiedBy>
  <cp:lastPrinted>2015-06-24T08:10:43Z</cp:lastPrinted>
  <dcterms:created xsi:type="dcterms:W3CDTF">2013-02-11T18:13:17Z</dcterms:created>
  <dcterms:modified xsi:type="dcterms:W3CDTF">2015-08-28T15:27:56Z</dcterms:modified>
</cp:coreProperties>
</file>