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8830" windowHeight="12780" tabRatio="847" firstSheet="2" activeTab="2"/>
  </bookViews>
  <sheets>
    <sheet name="A Mexico Urban Transport" sheetId="15" r:id="rId1"/>
    <sheet name="A Mexico Efficient Lighting" sheetId="16" r:id="rId2"/>
    <sheet name="A Turkey Private Sector RE&amp;EE" sheetId="32" r:id="rId3"/>
    <sheet name="A Egypt Wind Power Devpt" sheetId="11" r:id="rId4"/>
    <sheet name="A Indonesia Geothermal" sheetId="12" r:id="rId5"/>
    <sheet name="A CSP-MENA Morocco Quarzazate " sheetId="14" r:id="rId6"/>
    <sheet name="A South Africa ESKOM Wind" sheetId="25" r:id="rId7"/>
    <sheet name="A South Africa CSP" sheetId="26" r:id="rId8"/>
    <sheet name="A Vietnam Distributn Efficiency" sheetId="37" r:id="rId9"/>
    <sheet name="MDB APPROVED PROJECTS" sheetId="7" state="hidden" r:id="rId10"/>
  </sheets>
  <definedNames>
    <definedName name="_xlnm.Print_Area" localSheetId="5">'A CSP-MENA Morocco Quarzazate '!$A$1:$L$45</definedName>
    <definedName name="_xlnm.Print_Area" localSheetId="3">'A Egypt Wind Power Devpt'!$A$1:$L$47</definedName>
    <definedName name="_xlnm.Print_Area" localSheetId="4">'A Indonesia Geothermal'!$A$1:$L$46</definedName>
    <definedName name="_xlnm.Print_Area" localSheetId="1">'A Mexico Efficient Lighting'!$A$1:$L$44</definedName>
    <definedName name="_xlnm.Print_Area" localSheetId="0">'A Mexico Urban Transport'!$A$1:$L$43</definedName>
    <definedName name="_xlnm.Print_Area" localSheetId="6">'A South Africa ESKOM Wind'!$A$1:$L$46</definedName>
    <definedName name="_xlnm.Print_Area" localSheetId="2">'A Turkey Private Sector RE&amp;EE'!$A$1:$L$47</definedName>
    <definedName name="_xlnm.Print_Area" localSheetId="8">'A Vietnam Distributn Efficiency'!$A$1:$L$50</definedName>
  </definedNames>
  <calcPr calcId="145621"/>
</workbook>
</file>

<file path=xl/calcChain.xml><?xml version="1.0" encoding="utf-8"?>
<calcChain xmlns="http://schemas.openxmlformats.org/spreadsheetml/2006/main">
  <c r="M99" i="7" l="1"/>
  <c r="L99" i="7"/>
  <c r="K99" i="7"/>
  <c r="J99" i="7"/>
  <c r="I99"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alcChain>
</file>

<file path=xl/sharedStrings.xml><?xml version="1.0" encoding="utf-8"?>
<sst xmlns="http://schemas.openxmlformats.org/spreadsheetml/2006/main" count="1213" uniqueCount="309">
  <si>
    <t>Unit</t>
  </si>
  <si>
    <t>MW</t>
  </si>
  <si>
    <t>No. of people</t>
  </si>
  <si>
    <t>Annual</t>
  </si>
  <si>
    <t xml:space="preserve">     MDB</t>
  </si>
  <si>
    <t xml:space="preserve">     Government</t>
  </si>
  <si>
    <t xml:space="preserve">     Bilateral</t>
  </si>
  <si>
    <t xml:space="preserve">     Other</t>
  </si>
  <si>
    <r>
      <t>Tons of CO</t>
    </r>
    <r>
      <rPr>
        <sz val="10"/>
        <color theme="1"/>
        <rFont val="Calibri"/>
        <family val="2"/>
        <scheme val="minor"/>
      </rPr>
      <t>2</t>
    </r>
    <r>
      <rPr>
        <sz val="11"/>
        <color theme="1"/>
        <rFont val="Calibri"/>
        <family val="2"/>
        <scheme val="minor"/>
      </rPr>
      <t xml:space="preserve"> equivalent</t>
    </r>
  </si>
  <si>
    <t>Amount of CTF funding (million USD):</t>
  </si>
  <si>
    <t xml:space="preserve">Please complete all cells colored    </t>
  </si>
  <si>
    <t>Project/Program Title:</t>
  </si>
  <si>
    <t>GWh</t>
  </si>
  <si>
    <t>Core indicators</t>
  </si>
  <si>
    <t>million USD</t>
  </si>
  <si>
    <t xml:space="preserve">     Private sector</t>
  </si>
  <si>
    <t>Reporting period covered in this sheet:</t>
  </si>
  <si>
    <r>
      <rPr>
        <b/>
        <sz val="12"/>
        <color theme="1"/>
        <rFont val="Calibri"/>
        <family val="2"/>
        <scheme val="minor"/>
      </rPr>
      <t xml:space="preserve">B1. Tons of </t>
    </r>
    <r>
      <rPr>
        <b/>
        <sz val="11"/>
        <color theme="1"/>
        <rFont val="Calibri"/>
        <family val="2"/>
        <scheme val="minor"/>
      </rPr>
      <t>GHG emissions reduced or avoided</t>
    </r>
  </si>
  <si>
    <r>
      <rPr>
        <b/>
        <sz val="12"/>
        <color theme="1"/>
        <rFont val="Calibri"/>
        <family val="2"/>
        <scheme val="minor"/>
      </rPr>
      <t>B2.  Volume of d</t>
    </r>
    <r>
      <rPr>
        <b/>
        <sz val="11"/>
        <color theme="1"/>
        <rFont val="Calibri"/>
        <family val="2"/>
        <scheme val="minor"/>
      </rPr>
      <t>irect finance leveraged through CTF funding</t>
    </r>
  </si>
  <si>
    <t>Provide assumptions and remarks related to estimation of GHG emissions reduced and/or avoided</t>
  </si>
  <si>
    <t>Table A: Monitoring and Reporting for CTF Projects and Programs</t>
  </si>
  <si>
    <t>Describe the development co-benefits</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</si>
  <si>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</si>
  <si>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 xml:space="preserve">   Male</t>
  </si>
  <si>
    <t xml:space="preserve">   Female</t>
  </si>
  <si>
    <t>Comment on methods of calculation</t>
  </si>
  <si>
    <t>From: July 01</t>
  </si>
  <si>
    <t xml:space="preserve">To: June 30 </t>
  </si>
  <si>
    <t>Describe the type (car, bus, train, other)  of low carbon transport and how passenger numbers have been calculated</t>
  </si>
  <si>
    <t>Report Year 2013</t>
  </si>
  <si>
    <t>Report Year 2014</t>
  </si>
  <si>
    <t>Report Year 2015</t>
  </si>
  <si>
    <t>Report Year 2016</t>
  </si>
  <si>
    <t>Report Year 2017</t>
  </si>
  <si>
    <t>Report Year 2018</t>
  </si>
  <si>
    <t>Report Year 2019</t>
  </si>
  <si>
    <t>Report Year 2020</t>
  </si>
  <si>
    <t>Specify the source of direct finance (e.g., name of the private sector,bilateral agency and other) and the exchange rate used for non-USD finance</t>
  </si>
  <si>
    <t>Implementing MDB 1:</t>
  </si>
  <si>
    <t>Implementing MDB 2:</t>
  </si>
  <si>
    <t>Date of First MDB Approval:</t>
  </si>
  <si>
    <t>Please provide remarks, as appropriate, for any indirect GHG emissions reduction and indirect finance leveraged.</t>
  </si>
  <si>
    <t xml:space="preserve">B4. Number of additional passengers using low-carbon transport as a result of CTF </t>
  </si>
  <si>
    <t>B3. Installed capacity (MW) as a result of CTF interventions (Identify technology below)</t>
  </si>
  <si>
    <t>B5. Annual energy savings as a result of CTF interventions (GWh)</t>
  </si>
  <si>
    <t>CLEAN TECHNOLOGY FUND</t>
  </si>
  <si>
    <t>(Amounts expressed in $ million)</t>
  </si>
  <si>
    <t>PROJECT CODE</t>
  </si>
  <si>
    <t>COUNTRY</t>
  </si>
  <si>
    <t>PROJECT TITLE</t>
  </si>
  <si>
    <t>MDB</t>
  </si>
  <si>
    <t>REGION</t>
  </si>
  <si>
    <t>Public/ Private</t>
  </si>
  <si>
    <t>Technology Focus</t>
  </si>
  <si>
    <t>Private Funding</t>
  </si>
  <si>
    <t>Public Funding</t>
  </si>
  <si>
    <t>Grants</t>
  </si>
  <si>
    <t>Project Implementation Support &amp; Supervision Svcs.</t>
  </si>
  <si>
    <t>TOTAL ENDORSED FUNDING</t>
  </si>
  <si>
    <t>SC Approval Date</t>
  </si>
  <si>
    <t>APPROVAL STATUS1</t>
  </si>
  <si>
    <t>MDB Board Approval</t>
  </si>
  <si>
    <t>APPROVAL STATUS2</t>
  </si>
  <si>
    <t>XCTFCO003A</t>
  </si>
  <si>
    <t>Colombia</t>
  </si>
  <si>
    <t>Strategic Public Transportation Systems Program(SETP)</t>
  </si>
  <si>
    <t>IDB</t>
  </si>
  <si>
    <t>LAC</t>
  </si>
  <si>
    <t>Public</t>
  </si>
  <si>
    <t>Transport</t>
  </si>
  <si>
    <t/>
  </si>
  <si>
    <t>Approved</t>
  </si>
  <si>
    <t>PCTFCO008A</t>
  </si>
  <si>
    <t>Sustainable Energy Finance Program-Bancolombia Loan(BANCOSEF)</t>
  </si>
  <si>
    <t>IFC</t>
  </si>
  <si>
    <t>Private</t>
  </si>
  <si>
    <t>Energy Efficiency</t>
  </si>
  <si>
    <t>XCTFEG010A</t>
  </si>
  <si>
    <t>Egypt</t>
  </si>
  <si>
    <t>Wind Power Development Project(Transmission) (P113416)</t>
  </si>
  <si>
    <t>IBRD</t>
  </si>
  <si>
    <t>AFR</t>
  </si>
  <si>
    <t>Renewable Energy</t>
  </si>
  <si>
    <t>XCTFID017A</t>
  </si>
  <si>
    <t>Indonesia</t>
  </si>
  <si>
    <t>Indonesia Geothermal Clean Energy Investment Project (P113078)</t>
  </si>
  <si>
    <t>ASIA</t>
  </si>
  <si>
    <t>PCTFKZ019A</t>
  </si>
  <si>
    <t>Kazakhstan</t>
  </si>
  <si>
    <t>Renewable Energy I-Waste Management Framework</t>
  </si>
  <si>
    <t>EBRD</t>
  </si>
  <si>
    <t>ECA</t>
  </si>
  <si>
    <t>PCTFKZ023A</t>
  </si>
  <si>
    <t>District Heating Modernization Framework</t>
  </si>
  <si>
    <t>XCTFMB026A</t>
  </si>
  <si>
    <t>CSP-MENA</t>
  </si>
  <si>
    <t>Morocco Ouarzazate CSP (P122028)</t>
  </si>
  <si>
    <t>XCTFMB027A</t>
  </si>
  <si>
    <t>Morocco Ouarzazate CSP</t>
  </si>
  <si>
    <t>AfDB</t>
  </si>
  <si>
    <t>XCTFMX048A</t>
  </si>
  <si>
    <t>Mexico</t>
  </si>
  <si>
    <t>Urban Transport Transformation Project (P107159)</t>
  </si>
  <si>
    <t>XCTFMX049A</t>
  </si>
  <si>
    <t>Efficient Lighting and Appliance Project (P106424)</t>
  </si>
  <si>
    <t>PCTFMX050A</t>
  </si>
  <si>
    <t>Renewable Energy Program</t>
  </si>
  <si>
    <t>XCTFMX051A</t>
  </si>
  <si>
    <t>Public Sector Renewable Energy</t>
  </si>
  <si>
    <t>XCTFMX053A</t>
  </si>
  <si>
    <t>ECOCASA Program-Energy Efficiency Program Part II</t>
  </si>
  <si>
    <t>PCTFMX054A</t>
  </si>
  <si>
    <t>Private Sector Wind Development(La Ventosa)</t>
  </si>
  <si>
    <t>XCTFMA057A</t>
  </si>
  <si>
    <t>Morocco</t>
  </si>
  <si>
    <t>One Wind Energy Plan</t>
  </si>
  <si>
    <t>XCTFPH059A</t>
  </si>
  <si>
    <t>Philippines</t>
  </si>
  <si>
    <t>Energy Efficient Electric Vehicles project</t>
  </si>
  <si>
    <t>ADB</t>
  </si>
  <si>
    <t>PCTFPH064A</t>
  </si>
  <si>
    <t>RE Accelerator Program (REAP)</t>
  </si>
  <si>
    <t>PCTFZA068A</t>
  </si>
  <si>
    <t>South Africa</t>
  </si>
  <si>
    <t>Sustainable Energy Acceleration Program</t>
  </si>
  <si>
    <t>Renewable Energy/Energy Efficiency</t>
  </si>
  <si>
    <t>XCTFZA069A</t>
  </si>
  <si>
    <t>ESKOM Renewable Support Project-Wind</t>
  </si>
  <si>
    <t>XCTFZA070A</t>
  </si>
  <si>
    <t>ESKOM Renewable Support Project-Wind (P122329)</t>
  </si>
  <si>
    <t>XCTFZA069B</t>
  </si>
  <si>
    <t>ESKOM Renewable Support Project-CSP</t>
  </si>
  <si>
    <t>XCTFZA070B</t>
  </si>
  <si>
    <t>ESKOM Renewable Support Project-CSP (P122329)</t>
  </si>
  <si>
    <t>PCTFZA071A</t>
  </si>
  <si>
    <t>EE Program</t>
  </si>
  <si>
    <t>PCTFTH074A</t>
  </si>
  <si>
    <t>Thailand</t>
  </si>
  <si>
    <t>Private Sector Renewable Energy program</t>
  </si>
  <si>
    <t>PCTFTH075A</t>
  </si>
  <si>
    <t>Renewable Energy Accelerator Program(TSEFF)</t>
  </si>
  <si>
    <t>PCTFTH076A</t>
  </si>
  <si>
    <t>Sustainable Energy Finance Program(T-SEF)</t>
  </si>
  <si>
    <t>XCTFTR077A</t>
  </si>
  <si>
    <t>Turkey</t>
  </si>
  <si>
    <t>Private Sector RE and EE Project</t>
  </si>
  <si>
    <t>PCTFTR080A</t>
  </si>
  <si>
    <t>Commercializing  Sustainable Energy Finance Program (CSEF)</t>
  </si>
  <si>
    <t>PCTFTR081A</t>
  </si>
  <si>
    <t>Turkish Private Sector Sustainable Energy Financing Facility(TurSEFF)</t>
  </si>
  <si>
    <t>PCTFTR081B</t>
  </si>
  <si>
    <t>PCTFUA082A</t>
  </si>
  <si>
    <t>Ukraine</t>
  </si>
  <si>
    <t>Renewables Direct Lending Facility-Creating Markets for Renewable Power</t>
  </si>
  <si>
    <t>PCTFUA083A</t>
  </si>
  <si>
    <t>Renewable Energy II - Novoazovsk Wind Project</t>
  </si>
  <si>
    <t>XCTFVN094A</t>
  </si>
  <si>
    <t>Vietnam</t>
  </si>
  <si>
    <t>Vietnam Distribution Efficiency Project (P125996)</t>
  </si>
  <si>
    <t>Smart Grid</t>
  </si>
  <si>
    <t>PCTFVN095A</t>
  </si>
  <si>
    <t>Sustainable Energy Finance Program</t>
  </si>
  <si>
    <t>PROJECTS/PROGRAMS - MDB APPROVED</t>
  </si>
  <si>
    <t>TOTAL</t>
  </si>
  <si>
    <t>Expected Reporting Closure Date:</t>
  </si>
  <si>
    <t xml:space="preserve">     Private sector (Consumers)</t>
  </si>
  <si>
    <t xml:space="preserve">Not Applicable </t>
  </si>
  <si>
    <t xml:space="preserve">     Other (FONADIN)</t>
  </si>
  <si>
    <t xml:space="preserve">Reduction in exposure to airborne pollutants </t>
  </si>
  <si>
    <t xml:space="preserve">Please provide remarks, as appropriate, for any indirect GHG emissions reduction and indirect finance leveraged. </t>
  </si>
  <si>
    <t xml:space="preserve">Climate and Ozone Co-benefits </t>
  </si>
  <si>
    <t>CO2, NOx, SOx</t>
  </si>
  <si>
    <t xml:space="preserve">Wind </t>
  </si>
  <si>
    <t xml:space="preserve">Geothermal </t>
  </si>
  <si>
    <r>
      <t>Comment on methods of calculation:</t>
    </r>
    <r>
      <rPr>
        <sz val="11"/>
        <color rgb="FFFF0000"/>
        <rFont val="Calibri"/>
        <family val="2"/>
        <scheme val="minor"/>
      </rPr>
      <t xml:space="preserve"> </t>
    </r>
  </si>
  <si>
    <t>Cumulative</t>
  </si>
  <si>
    <t xml:space="preserve">     MDB (IBRD) </t>
  </si>
  <si>
    <t xml:space="preserve">No. of people </t>
  </si>
  <si>
    <t xml:space="preserve">Increased Institutional capacity to implement lare-scale low-carbon projects </t>
  </si>
  <si>
    <t xml:space="preserve">Reduction of energy intensity in transport sector </t>
  </si>
  <si>
    <t xml:space="preserve">Sustainable urban development </t>
  </si>
  <si>
    <t>Demonstration effect from scale (creating a high level of awareness in consumers and financiers)</t>
  </si>
  <si>
    <r>
      <rPr>
        <b/>
        <sz val="14"/>
        <color theme="1"/>
        <rFont val="Calibri"/>
        <family val="2"/>
        <scheme val="minor"/>
      </rPr>
      <t xml:space="preserve">Development indicator(s): </t>
    </r>
    <r>
      <rPr>
        <sz val="14"/>
        <color theme="1"/>
        <rFont val="Calibri"/>
        <family val="2"/>
        <scheme val="minor"/>
      </rPr>
      <t xml:space="preserve">Please identify at least one indicator for development co-benefits. Reporting on development co-benefits must be done when information is available, not necessarily annually. At a minimum, at project completion. </t>
    </r>
  </si>
  <si>
    <t>Increased private sector participation (retailers, carbon funds)</t>
  </si>
  <si>
    <t>increased affordability of efficient appliances(improved standard of living)</t>
  </si>
  <si>
    <t>Economic benefits of reduced stratospheric ozone depletion including, improved human immune responses, improved disrupted growth processes in plants, and improved development in fish</t>
  </si>
  <si>
    <t xml:space="preserve">Improved institutional arrangements </t>
  </si>
  <si>
    <t xml:space="preserve">Solar </t>
  </si>
  <si>
    <t>Small Hydro (constructed)</t>
  </si>
  <si>
    <t>Demonstration potential - Scope for avoided GHG emissions through replication</t>
  </si>
  <si>
    <t>Enhanced energy security</t>
  </si>
  <si>
    <t xml:space="preserve">Increasing private sector involvement - in the development and financing of clean energy and energy efficiency investments </t>
  </si>
  <si>
    <t xml:space="preserve">Support to transition to clean energy </t>
  </si>
  <si>
    <t xml:space="preserve">Reduced energy intensity of the economy </t>
  </si>
  <si>
    <t xml:space="preserve">Reduced pollution and better air quality </t>
  </si>
  <si>
    <t>Improved health (due to avoided adverse effects of pollution)</t>
  </si>
  <si>
    <t>Labor-intensive renewable and energy efficiency projects provide employment (social benefits)</t>
  </si>
  <si>
    <t>From: Jan 01</t>
  </si>
  <si>
    <t>To: Sept 30</t>
  </si>
  <si>
    <t>Target at project closing</t>
  </si>
  <si>
    <t>Target indicated at the time of TFC/Bank Board approval (cumulative over lifetime)</t>
  </si>
  <si>
    <t>Development indicators will be assessed upon completion of the project</t>
  </si>
  <si>
    <t>"Other" includes PPIAF</t>
  </si>
  <si>
    <t>Transmission line implemented through the project will facilitate the evacuation of 2500MW of wind power capacity</t>
  </si>
  <si>
    <t>Geothermal</t>
  </si>
  <si>
    <t>Solar CSP</t>
  </si>
  <si>
    <t>Wind</t>
  </si>
  <si>
    <t xml:space="preserve">     MDB (IBRD)</t>
  </si>
  <si>
    <t xml:space="preserve">Wind energy generation </t>
  </si>
  <si>
    <t xml:space="preserve">*ISR (April 2013) </t>
  </si>
  <si>
    <t>Improved insitutional arrangements to facilitate further development of wind and solar projects (land use, customs duties, bank guarantees, foreign exchange denominated PPAs, and permitting )</t>
  </si>
  <si>
    <t>Improved quality and reliability of power supply to local consumers</t>
  </si>
  <si>
    <t>Support for building up industrial infrastructure for future development</t>
  </si>
  <si>
    <t>Local production facilities of the electrical components (cables, transformers) and wind turbine towers</t>
  </si>
  <si>
    <t>Critical transmission infrastructure necessary for private sector investments in generation</t>
  </si>
  <si>
    <t xml:space="preserve">Global environmental benefits </t>
  </si>
  <si>
    <t xml:space="preserve">Reduction of traffic accidents </t>
  </si>
  <si>
    <t xml:space="preserve">number </t>
  </si>
  <si>
    <t>n/a</t>
  </si>
  <si>
    <t xml:space="preserve">Total job creation in wind industry </t>
  </si>
  <si>
    <t xml:space="preserve">Development of local industry </t>
  </si>
  <si>
    <t xml:space="preserve">Increased employment </t>
  </si>
  <si>
    <t xml:space="preserve">CSP Cost reduction </t>
  </si>
  <si>
    <t xml:space="preserve">Creation of a Mediterranean electricity market connected to Europe </t>
  </si>
  <si>
    <t>Energy supply diversification through renewable energy increases energy security</t>
  </si>
  <si>
    <t>Economic integration in the region, fostering increased trade and knowledge exchange</t>
  </si>
  <si>
    <t>Development of local industry (modernization)</t>
  </si>
  <si>
    <t>Number of jobs created (NOTE: Total jobs wind+solar)</t>
  </si>
  <si>
    <t>Industrial development (through direct investments in generation and value chains supply to the industry)</t>
  </si>
  <si>
    <t xml:space="preserve">Export competitiveness </t>
  </si>
  <si>
    <t>Regional renewable development (potential to be a regional hub and catalyst for the development of renewable
energy in sub-Saharan Africa)</t>
  </si>
  <si>
    <t xml:space="preserve">Improved medium term energy security </t>
  </si>
  <si>
    <t xml:space="preserve">Environmental co-benefits such as reduced NOx, SOx and
particulates as well as the </t>
  </si>
  <si>
    <t xml:space="preserve">Avoided emissions from coal-fired power generation </t>
  </si>
  <si>
    <t>Avoided environmental, health, and safety impacts associated with coal mining</t>
  </si>
  <si>
    <t>Environmental co-Benefits (lower local pollutant due to avoided thermal power generation)</t>
  </si>
  <si>
    <t>Improved reliability of services provided by PCs</t>
  </si>
  <si>
    <t>Enhanced demand forecasting and optimization of available generation resources</t>
  </si>
  <si>
    <t>Empowering customers and reducing load shedding</t>
  </si>
  <si>
    <t>Increase in RE penetration (facilitates connection and integration of small scale generation from renewable resources, which connect to PCs’ network)</t>
  </si>
  <si>
    <t>Reduction of technical losses (due to elimination of overloads in networks) and of unmetered consumed energy (commercial losses)</t>
  </si>
  <si>
    <t>Enhanced transparency in operations due to the timely availability of reliable information across each company</t>
  </si>
  <si>
    <t>Improved electricity tariff structure</t>
  </si>
  <si>
    <t>Local socio-economic development</t>
  </si>
  <si>
    <t>Development indicators will be assessed upon completion of project</t>
  </si>
  <si>
    <t xml:space="preserve">Supply Chain development </t>
  </si>
  <si>
    <t>US$</t>
  </si>
  <si>
    <t>*some indicators have target value in the ISR; other development indicators will be assessed upon completion of project</t>
  </si>
  <si>
    <t>Female beneficiaries</t>
  </si>
  <si>
    <t>Public health benefits from avoided local pollution over project life-cycle</t>
  </si>
  <si>
    <t>Environmental co-benefits in terms of avoided local pollution (tonnes per year)</t>
  </si>
  <si>
    <t>NOx - 3,000; SO2 - 5,400; TSP - 2,500</t>
  </si>
  <si>
    <t xml:space="preserve">NOx, SO2, TSP; </t>
  </si>
  <si>
    <t xml:space="preserve">Developmental indicators wil be calculated after the plant is comissioned </t>
  </si>
  <si>
    <t xml:space="preserve">Number of potential new residential connections </t>
  </si>
  <si>
    <t xml:space="preserve">Number </t>
  </si>
  <si>
    <t>Up to 955,000</t>
  </si>
  <si>
    <t>from 61% to 70%</t>
  </si>
  <si>
    <t>Improved energy security (Increased RE Share (incl. hydro): Sothern Sumatra)</t>
  </si>
  <si>
    <t xml:space="preserve"> from 38% to 42%; </t>
  </si>
  <si>
    <t xml:space="preserve">Improved energy security (Increased RE Share (incl. hydro): INorthern Sulawesi </t>
  </si>
  <si>
    <t xml:space="preserve">Cost reduction </t>
  </si>
  <si>
    <t>Gender benefits</t>
  </si>
  <si>
    <t xml:space="preserve">* Number of jobs indicator reported in the latest ISR; *Other developmental indicators wil be calculated after the plant is comissioned </t>
  </si>
  <si>
    <t xml:space="preserve">*Target 3.96 million passengers per day. Note that per day is calculated on the average ridership during the weekdays.
*the gender ratio will be calculated upon the completion of project </t>
  </si>
  <si>
    <t xml:space="preserve">     Private sector and ESKOM</t>
  </si>
  <si>
    <t xml:space="preserve">Measurements of actual reductions will be made once projects become fully operational.  </t>
  </si>
  <si>
    <t>Other: FONADIN (National Infrastructure Fund)</t>
  </si>
  <si>
    <t xml:space="preserve">"Other": NAFIN: ($127 million) GEF ($7 million)
</t>
  </si>
  <si>
    <t xml:space="preserve">
*Avoided emissions can only be calculated after the power plant is commissioned</t>
  </si>
  <si>
    <t>*Note: difference with AfDB co-financing figure $1,292 million is due to the difference in exchange rates</t>
  </si>
  <si>
    <t>*800 jobs during the construction phase and 50 during the operation phase</t>
  </si>
  <si>
    <t xml:space="preserve">Bus rapid transit (BRT) system, during 15 years of project lifetime </t>
  </si>
  <si>
    <t xml:space="preserve">*Note: Figures based on actual disbursements from different sources
*$15M already disbursed under CTF; 
*IBRD $11.6 M; *PROTRAM $460M; *counterpart financing $910M; 
*the missing difference will be updated once the project is completed </t>
  </si>
  <si>
    <t xml:space="preserve">*Note: Figures based on actual disbursements from different sources
* IBRD dibursment $250.63M; $5M GEF; CTF disbursement $50M -  fully disbursed; at this point no information on other co-financiers </t>
  </si>
  <si>
    <t xml:space="preserve">*Project was revised on September 2011; 
*3495 Tcal --&gt; 4064 GWh </t>
  </si>
  <si>
    <t>Cummulative</t>
  </si>
  <si>
    <t>*Note: the value is cummulative From Dec 2009 - May 2013
*3888 Tcal --&gt; 4521 GWh</t>
  </si>
  <si>
    <t xml:space="preserve">Power Generation 370 GWh per year </t>
  </si>
  <si>
    <t>Power Generation 9250 GWh (during project lifetime, 25 years)</t>
  </si>
  <si>
    <t xml:space="preserve">Annual power output 531 GWh </t>
  </si>
  <si>
    <t xml:space="preserve">Power output over the lifetime (20 years) 10,620 GWh </t>
  </si>
  <si>
    <t xml:space="preserve">Annual Power Output 219 GWh </t>
  </si>
  <si>
    <t>Power output over lifteime (20 years) 4,380 GWh</t>
  </si>
  <si>
    <t>*Cummulative, progress to date</t>
  </si>
  <si>
    <t>*Project was revised on September 2011. The original target value was 1,973 MW</t>
  </si>
  <si>
    <t xml:space="preserve">*Project was revised on September 2011; The original annual targe value upon MDB aproval was 554 Tcal (644GWh), over project lifetime 11,080 Tcal (12,886GWh) </t>
  </si>
  <si>
    <t xml:space="preserve">*Note that the values for the reporting year are cummulative, GHG emissions avoided from December 2009 until May 2013
*target value at project closing is a sum of Renewable Energy + Energy Efficiency </t>
  </si>
  <si>
    <t>*This is the first time of reporting on CO2, hence the total avoided is cummulative
* 992,561 ton CO2e from replacement of appliances (January 2010 through Septmeber 2012) .This is the first time of reporting on CO2, hence the total avoided is cummulative. The total includes 529,390 ton CO2e from energy savings and 463,171 tonCO2e from GHG capture.</t>
  </si>
  <si>
    <t xml:space="preserve">*20 year project lifetime 
* 0 tCO2 avoided as of reporting date </t>
  </si>
  <si>
    <t xml:space="preserve">*0 CO2 avoided as of reporting date </t>
  </si>
  <si>
    <t xml:space="preserve">* 0 tCO2 reduction as of reporting date </t>
  </si>
  <si>
    <t>*The leveraged amount will be assessed upon comissioning of the transmission line (source: ISR; June 2013)</t>
  </si>
  <si>
    <t>*$40M CTF funds disbursed through IBRD on June 2013; $0 disbursement of IBRD funds</t>
  </si>
  <si>
    <t>*Bilateral: AFD, KfW, EIB *Others: EC/NIF grant *amount differts from AfDB due to difference in exchange rate</t>
  </si>
  <si>
    <t xml:space="preserve">Developmental indicators will be calculated after the plant is comissioned </t>
  </si>
  <si>
    <t>*Note: Figures based on actual disbursements from different sources *$42.5M IBRD funds disbursed; information from the WB project portal</t>
  </si>
  <si>
    <t>*Target at TFC/Board: see PAD (p70); project life time for this project 10 years 
*Target at project closing: see PAD (p21);
*0 tCO2 avoided as of reporting date</t>
  </si>
  <si>
    <t>*Note: Project was revised September 2011. Original financing indicated at the Board approval was $800 million (IBRD $500 million, Private sector $300 million)</t>
  </si>
  <si>
    <t>*Note: Project was revised September 2011. Additional financing was added for IBRD +$500 M, and priave sector +$150 M</t>
  </si>
  <si>
    <t>*Note: Figures based on actual disbursements from different sources</t>
  </si>
  <si>
    <t xml:space="preserve">*Project was revised on September 2011; The revised project document does not provide brakdown by technology </t>
  </si>
  <si>
    <t>n.a.</t>
  </si>
  <si>
    <t xml:space="preserve">Urban Transport Transformation Project </t>
  </si>
  <si>
    <t xml:space="preserve">Efficient Lighting and Appliance Project </t>
  </si>
  <si>
    <t>Wind Power Development Project(Transmission)</t>
  </si>
  <si>
    <t xml:space="preserve">Indonesia Geothermal Clean Energy Investment Project </t>
  </si>
  <si>
    <t xml:space="preserve">Morocco Ouarzazate CSP </t>
  </si>
  <si>
    <t xml:space="preserve">Vietnam Distribution Efficiency Project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</si>
</sst>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yy;@"/>
    <numFmt numFmtId="165" formatCode="_(* #,##0.0_);_(* \(#,##0.0\);_(* &quot;-&quot;??_);_(@_)"/>
    <numFmt numFmtId="166" formatCode="&quot;$&quot;#,##0.0_);\(&quot;$&quot;#,##0.0\)"/>
    <numFmt numFmtId="167" formatCode="mm/dd/yy;@"/>
    <numFmt numFmtId="168" formatCode="_(* #,##0_);_(* \(#,##0\);_(* &quot;-&quot;??_);_(@_)"/>
    <numFmt numFmtId="169" formatCode="_(* #,##0_);_(* \(#,##0\);_(@_)"/>
  </numFmts>
  <fonts count="27" x14ac:knownFonts="1">
    <font>
      <sz val="11"/>
      <color theme="1"/>
      <name val="Calibri"/>
      <family val="2"/>
      <scheme val="minor"/>
    </font>
    <font>
      <b/>
      <sz val="11"/>
      <color theme="1"/>
      <name val="Calibri"/>
      <family val="2"/>
      <scheme val="minor"/>
    </font>
    <font>
      <sz val="11"/>
      <color rgb="FF3F3F76"/>
      <name val="Calibri"/>
      <family val="2"/>
      <scheme val="minor"/>
    </font>
    <font>
      <b/>
      <sz val="11"/>
      <color rgb="FFFA7D00"/>
      <name val="Calibri"/>
      <family val="2"/>
      <scheme val="minor"/>
    </font>
    <font>
      <b/>
      <sz val="18"/>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1"/>
      <name val="Calibri"/>
      <family val="2"/>
      <scheme val="minor"/>
    </font>
    <font>
      <sz val="14"/>
      <color theme="1"/>
      <name val="Calibri"/>
      <family val="2"/>
      <scheme val="minor"/>
    </font>
    <font>
      <b/>
      <sz val="12"/>
      <color rgb="FF3F3F76"/>
      <name val="Calibri"/>
      <family val="2"/>
      <scheme val="minor"/>
    </font>
    <font>
      <sz val="11"/>
      <color rgb="FFFF0000"/>
      <name val="Calibri"/>
      <family val="2"/>
      <scheme val="minor"/>
    </font>
    <font>
      <sz val="11"/>
      <color theme="1"/>
      <name val="Calibri"/>
      <family val="2"/>
      <scheme val="minor"/>
    </font>
    <font>
      <b/>
      <sz val="12"/>
      <color rgb="FFFF0000"/>
      <name val="Century Gothic"/>
      <family val="2"/>
    </font>
    <font>
      <b/>
      <sz val="14"/>
      <color rgb="FFFF0000"/>
      <name val="Century Gothic"/>
      <family val="2"/>
    </font>
    <font>
      <b/>
      <sz val="14"/>
      <color rgb="FFFF0000"/>
      <name val="Calibri"/>
      <family val="2"/>
      <scheme val="minor"/>
    </font>
    <font>
      <sz val="14"/>
      <color rgb="FFFF0000"/>
      <name val="Calibri"/>
      <family val="2"/>
      <scheme val="minor"/>
    </font>
    <font>
      <b/>
      <sz val="11"/>
      <color rgb="FFFF0000"/>
      <name val="Century Gothic"/>
      <family val="2"/>
    </font>
    <font>
      <i/>
      <sz val="9"/>
      <color rgb="FFFF0000"/>
      <name val="Century Gothic"/>
      <family val="2"/>
    </font>
    <font>
      <b/>
      <sz val="9"/>
      <color rgb="FFFF0000"/>
      <name val="Calibri"/>
      <family val="2"/>
      <scheme val="minor"/>
    </font>
    <font>
      <sz val="8"/>
      <color rgb="FFFF0000"/>
      <name val="Calibri"/>
      <family val="2"/>
      <scheme val="minor"/>
    </font>
    <font>
      <sz val="9"/>
      <color rgb="FFFF0000"/>
      <name val="Calibri"/>
      <family val="2"/>
      <scheme val="minor"/>
    </font>
    <font>
      <b/>
      <sz val="11"/>
      <color rgb="FFFF0000"/>
      <name val="Calibri"/>
      <family val="2"/>
      <scheme val="minor"/>
    </font>
    <font>
      <b/>
      <sz val="11"/>
      <color rgb="FF3F3F76"/>
      <name val="Calibri"/>
      <family val="2"/>
      <scheme val="minor"/>
    </font>
    <font>
      <sz val="10"/>
      <color rgb="FF3F3F76"/>
      <name val="Calibri"/>
      <family val="2"/>
      <scheme val="minor"/>
    </font>
    <font>
      <b/>
      <sz val="11"/>
      <color theme="0" tint="-0.34998626667073579"/>
      <name val="Calibri"/>
      <family val="2"/>
      <scheme val="minor"/>
    </font>
    <font>
      <sz val="11"/>
      <color theme="0" tint="-0.34998626667073579"/>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7"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rgb="FF7F7F7F"/>
      </left>
      <right/>
      <top style="thin">
        <color rgb="FF7F7F7F"/>
      </top>
      <bottom style="thin">
        <color rgb="FF7F7F7F"/>
      </bottom>
      <diagonal/>
    </border>
    <border>
      <left/>
      <right style="double">
        <color indexed="64"/>
      </right>
      <top style="thin">
        <color indexed="64"/>
      </top>
      <bottom style="double">
        <color indexed="64"/>
      </bottom>
      <diagonal/>
    </border>
    <border>
      <left/>
      <right/>
      <top style="thin">
        <color rgb="FF7F7F7F"/>
      </top>
      <bottom style="thin">
        <color rgb="FF7F7F7F"/>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top style="thin">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thin">
        <color rgb="FF7F7F7F"/>
      </left>
      <right/>
      <top/>
      <bottom/>
      <diagonal/>
    </border>
    <border>
      <left/>
      <right style="thin">
        <color rgb="FF7F7F7F"/>
      </right>
      <top style="thin">
        <color rgb="FF7F7F7F"/>
      </top>
      <bottom style="thin">
        <color rgb="FF7F7F7F"/>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right style="thin">
        <color indexed="64"/>
      </right>
      <top/>
      <bottom style="thin">
        <color indexed="64"/>
      </bottom>
      <diagonal/>
    </border>
  </borders>
  <cellStyleXfs count="4">
    <xf numFmtId="0" fontId="0" fillId="0" borderId="0"/>
    <xf numFmtId="0" fontId="2" fillId="2" borderId="2" applyNumberFormat="0" applyAlignment="0" applyProtection="0"/>
    <xf numFmtId="0" fontId="3" fillId="3" borderId="2" applyNumberFormat="0" applyAlignment="0" applyProtection="0"/>
    <xf numFmtId="43" fontId="12" fillId="0" borderId="0" applyFont="0" applyFill="0" applyBorder="0" applyAlignment="0" applyProtection="0"/>
  </cellStyleXfs>
  <cellXfs count="299">
    <xf numFmtId="0" fontId="0" fillId="0" borderId="0" xfId="0"/>
    <xf numFmtId="4" fontId="2" fillId="5" borderId="6" xfId="1" applyNumberFormat="1" applyFill="1" applyBorder="1" applyAlignment="1" applyProtection="1">
      <alignment wrapText="1"/>
      <protection locked="0"/>
    </xf>
    <xf numFmtId="4" fontId="2" fillId="5" borderId="5" xfId="1" applyNumberFormat="1" applyFill="1" applyBorder="1" applyAlignment="1" applyProtection="1">
      <alignment wrapText="1"/>
      <protection locked="0"/>
    </xf>
    <xf numFmtId="4" fontId="2" fillId="5" borderId="1" xfId="1" applyNumberFormat="1" applyFill="1" applyBorder="1" applyAlignment="1" applyProtection="1">
      <alignment wrapText="1"/>
      <protection locked="0"/>
    </xf>
    <xf numFmtId="4" fontId="2" fillId="5" borderId="29" xfId="1" applyNumberFormat="1" applyFill="1" applyBorder="1" applyAlignment="1" applyProtection="1">
      <alignment wrapText="1"/>
      <protection locked="0"/>
    </xf>
    <xf numFmtId="4" fontId="2" fillId="5" borderId="28" xfId="1" applyNumberFormat="1" applyFill="1" applyBorder="1" applyAlignment="1" applyProtection="1">
      <alignment wrapText="1"/>
      <protection locked="0"/>
    </xf>
    <xf numFmtId="4" fontId="2" fillId="5" borderId="30" xfId="1" applyNumberFormat="1" applyFill="1" applyBorder="1" applyAlignment="1" applyProtection="1">
      <alignment wrapText="1"/>
      <protection locked="0"/>
    </xf>
    <xf numFmtId="4" fontId="2" fillId="5" borderId="15" xfId="1" applyNumberFormat="1" applyFill="1" applyBorder="1" applyAlignment="1" applyProtection="1">
      <alignment wrapText="1"/>
      <protection locked="0"/>
    </xf>
    <xf numFmtId="0" fontId="2" fillId="5" borderId="1" xfId="1" applyFill="1" applyBorder="1" applyAlignment="1" applyProtection="1">
      <alignment vertical="center" wrapText="1"/>
      <protection locked="0"/>
    </xf>
    <xf numFmtId="0" fontId="2" fillId="5" borderId="6" xfId="1" applyFill="1" applyBorder="1" applyAlignment="1" applyProtection="1">
      <alignment vertical="center" wrapText="1"/>
      <protection locked="0"/>
    </xf>
    <xf numFmtId="0" fontId="2" fillId="5" borderId="30" xfId="1" applyFill="1" applyBorder="1" applyAlignment="1" applyProtection="1">
      <alignment vertical="center" wrapText="1"/>
      <protection locked="0"/>
    </xf>
    <xf numFmtId="0" fontId="2" fillId="5" borderId="29" xfId="1" applyFill="1" applyBorder="1" applyAlignment="1" applyProtection="1">
      <alignment vertical="center" wrapText="1"/>
      <protection locked="0"/>
    </xf>
    <xf numFmtId="0" fontId="2" fillId="5" borderId="49" xfId="1" applyFill="1" applyBorder="1" applyAlignment="1" applyProtection="1">
      <alignment vertical="center" wrapText="1"/>
      <protection locked="0"/>
    </xf>
    <xf numFmtId="0" fontId="2" fillId="5" borderId="47" xfId="1" applyFill="1" applyBorder="1" applyAlignment="1" applyProtection="1">
      <alignment vertical="center" wrapText="1"/>
      <protection locked="0"/>
    </xf>
    <xf numFmtId="0" fontId="2" fillId="5" borderId="50" xfId="1" applyFill="1" applyBorder="1" applyAlignment="1" applyProtection="1">
      <alignment vertical="center" wrapText="1"/>
      <protection locked="0"/>
    </xf>
    <xf numFmtId="0" fontId="2" fillId="5" borderId="48" xfId="1" applyFill="1" applyBorder="1" applyAlignment="1" applyProtection="1">
      <alignment vertical="center" wrapText="1"/>
      <protection locked="0"/>
    </xf>
    <xf numFmtId="1" fontId="2" fillId="5" borderId="17" xfId="1" applyNumberFormat="1" applyFill="1" applyBorder="1" applyAlignment="1" applyProtection="1">
      <alignment wrapText="1"/>
      <protection locked="0"/>
    </xf>
    <xf numFmtId="1" fontId="2" fillId="5" borderId="18" xfId="1" applyNumberFormat="1" applyFill="1" applyBorder="1" applyAlignment="1" applyProtection="1">
      <alignment wrapText="1"/>
      <protection locked="0"/>
    </xf>
    <xf numFmtId="1" fontId="2" fillId="5" borderId="19" xfId="1" applyNumberFormat="1" applyFill="1" applyBorder="1" applyAlignment="1" applyProtection="1">
      <alignment wrapText="1"/>
      <protection locked="0"/>
    </xf>
    <xf numFmtId="1" fontId="2" fillId="5" borderId="5" xfId="1" applyNumberFormat="1" applyFill="1" applyBorder="1" applyAlignment="1" applyProtection="1">
      <alignment wrapText="1"/>
      <protection locked="0"/>
    </xf>
    <xf numFmtId="1" fontId="2" fillId="5" borderId="6" xfId="1" applyNumberFormat="1" applyFill="1" applyBorder="1" applyAlignment="1" applyProtection="1">
      <alignment wrapText="1"/>
      <protection locked="0"/>
    </xf>
    <xf numFmtId="1" fontId="2" fillId="5" borderId="1" xfId="1" applyNumberFormat="1" applyFill="1" applyBorder="1" applyAlignment="1" applyProtection="1">
      <alignment wrapText="1"/>
      <protection locked="0"/>
    </xf>
    <xf numFmtId="4" fontId="2" fillId="5" borderId="26" xfId="1" applyNumberFormat="1" applyFill="1" applyBorder="1" applyAlignment="1" applyProtection="1">
      <alignment horizontal="left" wrapText="1"/>
      <protection locked="0"/>
    </xf>
    <xf numFmtId="4" fontId="2" fillId="5" borderId="45" xfId="1" applyNumberFormat="1" applyFill="1" applyBorder="1" applyAlignment="1" applyProtection="1">
      <alignment horizontal="left" wrapText="1"/>
      <protection locked="0"/>
    </xf>
    <xf numFmtId="4" fontId="2" fillId="5" borderId="46" xfId="1" applyNumberFormat="1" applyFill="1" applyBorder="1" applyAlignment="1" applyProtection="1">
      <alignment horizontal="left" wrapText="1"/>
      <protection locked="0"/>
    </xf>
    <xf numFmtId="4" fontId="2" fillId="5" borderId="1" xfId="1" applyNumberFormat="1" applyFill="1" applyBorder="1" applyAlignment="1" applyProtection="1">
      <alignment horizontal="left"/>
      <protection locked="0"/>
    </xf>
    <xf numFmtId="4" fontId="2" fillId="5" borderId="6" xfId="1" applyNumberFormat="1" applyFill="1" applyBorder="1" applyAlignment="1" applyProtection="1">
      <alignment horizontal="left"/>
      <protection locked="0"/>
    </xf>
    <xf numFmtId="0" fontId="4" fillId="0" borderId="0" xfId="0" applyFont="1" applyProtection="1">
      <protection locked="0"/>
    </xf>
    <xf numFmtId="0" fontId="0" fillId="0" borderId="0" xfId="0" applyProtection="1">
      <protection locked="0"/>
    </xf>
    <xf numFmtId="0" fontId="9" fillId="0" borderId="0" xfId="0" applyFont="1" applyProtection="1">
      <protection locked="0"/>
    </xf>
    <xf numFmtId="0" fontId="1" fillId="0" borderId="0" xfId="0" applyFont="1" applyProtection="1">
      <protection locked="0"/>
    </xf>
    <xf numFmtId="0" fontId="0" fillId="0" borderId="0" xfId="0" applyBorder="1" applyAlignment="1" applyProtection="1">
      <protection locked="0"/>
    </xf>
    <xf numFmtId="0" fontId="0" fillId="0" borderId="52" xfId="0" applyBorder="1" applyAlignment="1" applyProtection="1">
      <protection locked="0"/>
    </xf>
    <xf numFmtId="0" fontId="0" fillId="0" borderId="0" xfId="0" applyBorder="1" applyProtection="1">
      <protection locked="0"/>
    </xf>
    <xf numFmtId="0" fontId="0" fillId="0" borderId="52" xfId="0" applyBorder="1" applyProtection="1">
      <protection locked="0"/>
    </xf>
    <xf numFmtId="0" fontId="6" fillId="0" borderId="36" xfId="0" applyFont="1" applyBorder="1" applyAlignment="1" applyProtection="1">
      <alignment horizontal="right"/>
      <protection locked="0"/>
    </xf>
    <xf numFmtId="0" fontId="0" fillId="0" borderId="13" xfId="0" applyBorder="1" applyAlignment="1" applyProtection="1">
      <alignment horizontal="right"/>
      <protection locked="0"/>
    </xf>
    <xf numFmtId="0" fontId="0" fillId="0" borderId="13" xfId="0" applyBorder="1" applyAlignment="1" applyProtection="1">
      <alignment horizontal="left"/>
      <protection locked="0"/>
    </xf>
    <xf numFmtId="0" fontId="6" fillId="0" borderId="11" xfId="0" applyFont="1" applyBorder="1" applyAlignment="1" applyProtection="1">
      <alignment horizontal="right"/>
      <protection locked="0"/>
    </xf>
    <xf numFmtId="0" fontId="1" fillId="0" borderId="0" xfId="0" applyFont="1" applyBorder="1" applyAlignment="1" applyProtection="1">
      <alignment horizontal="left" vertical="center" wrapText="1"/>
      <protection locked="0"/>
    </xf>
    <xf numFmtId="0" fontId="6" fillId="0" borderId="13" xfId="0" applyFont="1" applyBorder="1" applyAlignment="1" applyProtection="1">
      <protection locked="0"/>
    </xf>
    <xf numFmtId="0" fontId="0" fillId="0" borderId="2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9"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1" fillId="0" borderId="20" xfId="0" applyFont="1" applyBorder="1" applyAlignment="1" applyProtection="1">
      <alignment vertical="top" wrapText="1"/>
      <protection locked="0"/>
    </xf>
    <xf numFmtId="0" fontId="1" fillId="0" borderId="25" xfId="0" applyFont="1" applyBorder="1" applyAlignment="1" applyProtection="1">
      <alignment vertical="top" wrapText="1"/>
      <protection locked="0"/>
    </xf>
    <xf numFmtId="0" fontId="1" fillId="0" borderId="16" xfId="0" applyFont="1" applyBorder="1" applyAlignment="1" applyProtection="1">
      <alignment horizontal="left" vertical="top" wrapText="1"/>
      <protection locked="0"/>
    </xf>
    <xf numFmtId="4" fontId="8" fillId="3" borderId="18" xfId="2" applyNumberFormat="1" applyFont="1" applyBorder="1" applyAlignment="1" applyProtection="1">
      <alignment wrapText="1"/>
      <protection locked="0"/>
    </xf>
    <xf numFmtId="4" fontId="8" fillId="3" borderId="17" xfId="2" applyNumberFormat="1" applyFont="1" applyBorder="1" applyAlignment="1" applyProtection="1">
      <alignment wrapText="1"/>
      <protection locked="0"/>
    </xf>
    <xf numFmtId="4" fontId="8" fillId="3" borderId="19" xfId="2" applyNumberFormat="1" applyFont="1" applyBorder="1" applyAlignment="1" applyProtection="1">
      <alignment wrapText="1"/>
      <protection locked="0"/>
    </xf>
    <xf numFmtId="0" fontId="0" fillId="0" borderId="15"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6" xfId="0" applyBorder="1" applyAlignment="1" applyProtection="1">
      <alignment vertical="top" wrapText="1"/>
      <protection locked="0"/>
    </xf>
    <xf numFmtId="0" fontId="1" fillId="0" borderId="16"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1" fillId="0" borderId="15" xfId="0" applyFont="1" applyBorder="1" applyAlignment="1" applyProtection="1">
      <alignment vertical="top" wrapText="1"/>
      <protection locked="0"/>
    </xf>
    <xf numFmtId="1" fontId="8" fillId="3" borderId="18" xfId="2" applyNumberFormat="1" applyFont="1" applyBorder="1" applyAlignment="1" applyProtection="1">
      <alignment wrapText="1"/>
      <protection locked="0"/>
    </xf>
    <xf numFmtId="1" fontId="8" fillId="3" borderId="17" xfId="2" applyNumberFormat="1" applyFont="1" applyBorder="1" applyAlignment="1" applyProtection="1">
      <alignment wrapText="1"/>
      <protection locked="0"/>
    </xf>
    <xf numFmtId="1" fontId="8" fillId="3" borderId="19" xfId="2" applyNumberFormat="1" applyFont="1" applyBorder="1" applyAlignment="1" applyProtection="1">
      <alignment wrapText="1"/>
      <protection locked="0"/>
    </xf>
    <xf numFmtId="0" fontId="0" fillId="0" borderId="25" xfId="0" applyBorder="1" applyAlignment="1" applyProtection="1">
      <alignment vertical="top" wrapText="1"/>
      <protection locked="0"/>
    </xf>
    <xf numFmtId="0" fontId="0" fillId="0" borderId="0" xfId="0" applyAlignment="1" applyProtection="1">
      <alignment vertical="center"/>
      <protection locked="0"/>
    </xf>
    <xf numFmtId="0" fontId="2" fillId="4" borderId="0" xfId="1" applyFill="1" applyBorder="1" applyAlignment="1" applyProtection="1">
      <alignment vertical="center" wrapText="1"/>
      <protection locked="0"/>
    </xf>
    <xf numFmtId="0" fontId="0" fillId="0" borderId="0" xfId="0" applyBorder="1" applyAlignment="1" applyProtection="1">
      <alignment wrapText="1"/>
      <protection locked="0"/>
    </xf>
    <xf numFmtId="0" fontId="1" fillId="0" borderId="0" xfId="0" applyFont="1" applyBorder="1" applyAlignment="1" applyProtection="1">
      <alignment horizontal="right" vertical="center" wrapText="1"/>
      <protection locked="0"/>
    </xf>
    <xf numFmtId="0" fontId="1" fillId="0" borderId="0" xfId="0" applyFont="1" applyAlignment="1" applyProtection="1">
      <alignment wrapText="1"/>
      <protection locked="0"/>
    </xf>
    <xf numFmtId="0" fontId="0" fillId="0" borderId="0" xfId="0" applyAlignment="1" applyProtection="1">
      <alignment wrapText="1"/>
      <protection locked="0"/>
    </xf>
    <xf numFmtId="0" fontId="1" fillId="0" borderId="0" xfId="0" applyFont="1" applyAlignment="1" applyProtection="1">
      <protection locked="0"/>
    </xf>
    <xf numFmtId="164" fontId="0" fillId="0" borderId="0" xfId="0" applyNumberFormat="1" applyBorder="1" applyAlignment="1" applyProtection="1">
      <alignment horizontal="left"/>
      <protection hidden="1"/>
    </xf>
    <xf numFmtId="165" fontId="2" fillId="5" borderId="17" xfId="3" applyNumberFormat="1" applyFont="1" applyFill="1" applyBorder="1" applyAlignment="1" applyProtection="1">
      <alignment vertical="center" wrapText="1"/>
      <protection locked="0"/>
    </xf>
    <xf numFmtId="165" fontId="2" fillId="5" borderId="18" xfId="3" applyNumberFormat="1" applyFont="1" applyFill="1" applyBorder="1" applyAlignment="1" applyProtection="1">
      <alignment vertical="center" wrapText="1"/>
      <protection locked="0"/>
    </xf>
    <xf numFmtId="165" fontId="2" fillId="5" borderId="19" xfId="3" applyNumberFormat="1" applyFont="1" applyFill="1" applyBorder="1" applyAlignment="1" applyProtection="1">
      <alignment vertical="center" wrapText="1"/>
      <protection locked="0"/>
    </xf>
    <xf numFmtId="0" fontId="0" fillId="0" borderId="11" xfId="0" applyBorder="1" applyProtection="1">
      <protection locked="0"/>
    </xf>
    <xf numFmtId="0" fontId="6" fillId="0" borderId="0" xfId="0" applyFont="1" applyBorder="1" applyAlignment="1" applyProtection="1">
      <protection locked="0"/>
    </xf>
    <xf numFmtId="0" fontId="6" fillId="0" borderId="52" xfId="0" applyFont="1" applyBorder="1" applyAlignment="1" applyProtection="1">
      <protection locked="0"/>
    </xf>
    <xf numFmtId="0" fontId="6" fillId="0" borderId="43" xfId="0" applyFont="1" applyBorder="1" applyAlignment="1" applyProtection="1">
      <alignment horizontal="right"/>
      <protection locked="0"/>
    </xf>
    <xf numFmtId="0" fontId="0" fillId="0" borderId="53" xfId="0" applyBorder="1" applyProtection="1">
      <protection locked="0"/>
    </xf>
    <xf numFmtId="0" fontId="0" fillId="0" borderId="0" xfId="0" applyBorder="1" applyAlignment="1" applyProtection="1">
      <alignment horizontal="right"/>
      <protection locked="0"/>
    </xf>
    <xf numFmtId="0" fontId="2" fillId="5" borderId="2" xfId="1" applyFill="1"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0" borderId="35" xfId="0" applyBorder="1" applyAlignment="1" applyProtection="1">
      <alignment horizontal="left" vertical="top"/>
      <protection locked="0"/>
    </xf>
    <xf numFmtId="0" fontId="2" fillId="0" borderId="0" xfId="1" applyFill="1" applyBorder="1" applyAlignment="1" applyProtection="1">
      <alignment wrapText="1"/>
      <protection locked="0"/>
    </xf>
    <xf numFmtId="0" fontId="6" fillId="0" borderId="10" xfId="0" applyFont="1" applyBorder="1" applyProtection="1">
      <protection hidden="1"/>
    </xf>
    <xf numFmtId="0" fontId="0" fillId="0" borderId="0" xfId="0" applyBorder="1" applyAlignment="1" applyProtection="1">
      <protection hidden="1"/>
    </xf>
    <xf numFmtId="166" fontId="0" fillId="0" borderId="0" xfId="3" applyNumberFormat="1" applyFont="1" applyBorder="1" applyAlignment="1" applyProtection="1">
      <alignment horizontal="left"/>
      <protection hidden="1"/>
    </xf>
    <xf numFmtId="167" fontId="0" fillId="5" borderId="0" xfId="0" applyNumberFormat="1" applyFill="1" applyBorder="1" applyProtection="1">
      <protection locked="0"/>
    </xf>
    <xf numFmtId="0" fontId="0" fillId="0" borderId="4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6" fillId="0" borderId="0" xfId="0" applyFont="1" applyBorder="1" applyAlignment="1" applyProtection="1">
      <alignment horizontal="right"/>
      <protection locked="0"/>
    </xf>
    <xf numFmtId="0" fontId="2" fillId="5" borderId="41" xfId="1" applyFill="1" applyBorder="1" applyAlignment="1" applyProtection="1">
      <alignment horizontal="left" vertical="center" wrapText="1"/>
      <protection locked="0"/>
    </xf>
    <xf numFmtId="0" fontId="2" fillId="5" borderId="37" xfId="1" applyFill="1" applyBorder="1" applyAlignment="1" applyProtection="1">
      <alignment horizontal="left" vertical="center" wrapText="1"/>
      <protection locked="0"/>
    </xf>
    <xf numFmtId="0" fontId="2" fillId="5" borderId="23" xfId="1" applyFill="1" applyBorder="1" applyAlignment="1" applyProtection="1">
      <alignment horizontal="left" vertical="center" wrapText="1"/>
      <protection locked="0"/>
    </xf>
    <xf numFmtId="0" fontId="6" fillId="0" borderId="13" xfId="0" applyFont="1" applyBorder="1" applyAlignment="1" applyProtection="1">
      <alignment horizontal="right"/>
      <protection locked="0"/>
    </xf>
    <xf numFmtId="0" fontId="11" fillId="6" borderId="0" xfId="0" applyFont="1" applyFill="1"/>
    <xf numFmtId="0" fontId="13" fillId="6" borderId="0" xfId="0" applyFont="1" applyFill="1" applyAlignment="1">
      <alignment horizontal="centerContinuous"/>
    </xf>
    <xf numFmtId="0" fontId="14" fillId="6" borderId="0" xfId="0" applyFont="1" applyFill="1" applyAlignment="1">
      <alignment horizontal="centerContinuous"/>
    </xf>
    <xf numFmtId="0" fontId="15" fillId="6" borderId="0" xfId="0" applyFont="1" applyFill="1" applyAlignment="1">
      <alignment horizontal="centerContinuous"/>
    </xf>
    <xf numFmtId="0" fontId="16" fillId="6" borderId="0" xfId="0" applyFont="1" applyFill="1" applyAlignment="1">
      <alignment horizontal="centerContinuous"/>
    </xf>
    <xf numFmtId="0" fontId="16" fillId="6" borderId="0" xfId="0" applyFont="1" applyFill="1" applyAlignment="1">
      <alignment horizontal="centerContinuous" wrapText="1"/>
    </xf>
    <xf numFmtId="0" fontId="17" fillId="6" borderId="0" xfId="0" applyFont="1" applyFill="1" applyAlignment="1">
      <alignment horizontal="centerContinuous"/>
    </xf>
    <xf numFmtId="0" fontId="18" fillId="6" borderId="0" xfId="0" applyFont="1" applyFill="1" applyAlignment="1">
      <alignment horizontal="centerContinuous"/>
    </xf>
    <xf numFmtId="0" fontId="19" fillId="6" borderId="55" xfId="0" applyFont="1" applyFill="1" applyBorder="1" applyAlignment="1">
      <alignment horizontal="center" vertical="center" wrapText="1"/>
    </xf>
    <xf numFmtId="43" fontId="19" fillId="6" borderId="55" xfId="3" applyFont="1" applyFill="1" applyBorder="1" applyAlignment="1">
      <alignment horizontal="center" vertical="center" wrapText="1"/>
    </xf>
    <xf numFmtId="0" fontId="20" fillId="6" borderId="0" xfId="0" applyFont="1" applyFill="1" applyAlignment="1">
      <alignment horizontal="center"/>
    </xf>
    <xf numFmtId="0" fontId="21" fillId="6" borderId="56" xfId="0" applyFont="1" applyFill="1" applyBorder="1" applyAlignment="1" applyProtection="1">
      <alignment horizontal="center"/>
      <protection hidden="1"/>
    </xf>
    <xf numFmtId="0" fontId="21" fillId="6" borderId="56" xfId="0" applyFont="1" applyFill="1" applyBorder="1" applyAlignment="1" applyProtection="1">
      <alignment wrapText="1"/>
      <protection hidden="1"/>
    </xf>
    <xf numFmtId="0" fontId="21" fillId="6" borderId="56" xfId="0" applyFont="1" applyFill="1" applyBorder="1" applyProtection="1">
      <protection hidden="1"/>
    </xf>
    <xf numFmtId="43" fontId="21" fillId="6" borderId="56" xfId="3" applyFont="1" applyFill="1" applyBorder="1" applyProtection="1">
      <protection hidden="1"/>
    </xf>
    <xf numFmtId="164" fontId="21" fillId="6" borderId="56" xfId="0" applyNumberFormat="1" applyFont="1" applyFill="1" applyBorder="1" applyProtection="1">
      <protection hidden="1"/>
    </xf>
    <xf numFmtId="0" fontId="11" fillId="6" borderId="57" xfId="0" applyFont="1" applyFill="1" applyBorder="1"/>
    <xf numFmtId="0" fontId="22" fillId="6" borderId="0" xfId="0" applyFont="1" applyFill="1"/>
    <xf numFmtId="43" fontId="19" fillId="6" borderId="0" xfId="0" applyNumberFormat="1" applyFont="1" applyFill="1"/>
    <xf numFmtId="4" fontId="2" fillId="7" borderId="15" xfId="1" applyNumberFormat="1" applyFill="1" applyBorder="1" applyAlignment="1" applyProtection="1">
      <alignment wrapText="1"/>
      <protection locked="0"/>
    </xf>
    <xf numFmtId="4" fontId="23" fillId="7" borderId="15" xfId="1" applyNumberFormat="1" applyFont="1" applyFill="1" applyBorder="1" applyAlignment="1" applyProtection="1">
      <alignment wrapText="1"/>
      <protection locked="0"/>
    </xf>
    <xf numFmtId="0" fontId="1" fillId="7" borderId="16" xfId="0" applyFont="1" applyFill="1" applyBorder="1" applyAlignment="1" applyProtection="1">
      <alignment vertical="top" wrapText="1"/>
      <protection locked="0"/>
    </xf>
    <xf numFmtId="0" fontId="0" fillId="7" borderId="16" xfId="0" applyFill="1" applyBorder="1" applyAlignment="1" applyProtection="1">
      <alignment vertical="top" wrapText="1"/>
      <protection locked="0"/>
    </xf>
    <xf numFmtId="0" fontId="1" fillId="7" borderId="15" xfId="0" applyFont="1"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25" xfId="0" applyFill="1" applyBorder="1" applyAlignment="1" applyProtection="1">
      <alignment vertical="top" wrapText="1"/>
      <protection locked="0"/>
    </xf>
    <xf numFmtId="1" fontId="8" fillId="7" borderId="17" xfId="2" applyNumberFormat="1" applyFont="1" applyFill="1" applyBorder="1" applyAlignment="1" applyProtection="1">
      <alignment wrapText="1"/>
      <protection locked="0"/>
    </xf>
    <xf numFmtId="1" fontId="8" fillId="7" borderId="18" xfId="2" applyNumberFormat="1" applyFont="1" applyFill="1" applyBorder="1" applyAlignment="1" applyProtection="1">
      <alignment wrapText="1"/>
      <protection locked="0"/>
    </xf>
    <xf numFmtId="1" fontId="8" fillId="7" borderId="19" xfId="2" applyNumberFormat="1" applyFont="1" applyFill="1" applyBorder="1" applyAlignment="1" applyProtection="1">
      <alignment wrapText="1"/>
      <protection locked="0"/>
    </xf>
    <xf numFmtId="1" fontId="2" fillId="7" borderId="17" xfId="1" applyNumberFormat="1" applyFill="1" applyBorder="1" applyAlignment="1" applyProtection="1">
      <alignment wrapText="1"/>
      <protection locked="0"/>
    </xf>
    <xf numFmtId="1" fontId="2" fillId="7" borderId="18" xfId="1" applyNumberFormat="1" applyFill="1" applyBorder="1" applyAlignment="1" applyProtection="1">
      <alignment wrapText="1"/>
      <protection locked="0"/>
    </xf>
    <xf numFmtId="1" fontId="2" fillId="7" borderId="19" xfId="1" applyNumberFormat="1" applyFill="1" applyBorder="1" applyAlignment="1" applyProtection="1">
      <alignment wrapText="1"/>
      <protection locked="0"/>
    </xf>
    <xf numFmtId="4" fontId="2" fillId="7" borderId="26" xfId="1" applyNumberFormat="1" applyFill="1" applyBorder="1" applyAlignment="1" applyProtection="1">
      <alignment horizontal="left" wrapText="1"/>
      <protection locked="0"/>
    </xf>
    <xf numFmtId="4" fontId="2" fillId="7" borderId="45" xfId="1" applyNumberFormat="1" applyFill="1" applyBorder="1" applyAlignment="1" applyProtection="1">
      <alignment horizontal="left" wrapText="1"/>
      <protection locked="0"/>
    </xf>
    <xf numFmtId="4" fontId="2" fillId="7" borderId="46" xfId="1" applyNumberFormat="1" applyFill="1" applyBorder="1" applyAlignment="1" applyProtection="1">
      <alignment horizontal="left" wrapText="1"/>
      <protection locked="0"/>
    </xf>
    <xf numFmtId="1" fontId="2" fillId="7" borderId="5" xfId="1" applyNumberFormat="1" applyFill="1" applyBorder="1" applyAlignment="1" applyProtection="1">
      <alignment wrapText="1"/>
      <protection locked="0"/>
    </xf>
    <xf numFmtId="1" fontId="2" fillId="7" borderId="6" xfId="1" applyNumberFormat="1" applyFill="1" applyBorder="1" applyAlignment="1" applyProtection="1">
      <alignment wrapText="1"/>
      <protection locked="0"/>
    </xf>
    <xf numFmtId="1" fontId="2" fillId="7" borderId="1" xfId="1" applyNumberFormat="1" applyFill="1" applyBorder="1" applyAlignment="1" applyProtection="1">
      <alignment wrapText="1"/>
      <protection locked="0"/>
    </xf>
    <xf numFmtId="0" fontId="0" fillId="7" borderId="0" xfId="0" applyFill="1" applyBorder="1" applyProtection="1">
      <protection locked="0"/>
    </xf>
    <xf numFmtId="0" fontId="1" fillId="0" borderId="0" xfId="0" applyFont="1" applyBorder="1" applyProtection="1">
      <protection locked="0"/>
    </xf>
    <xf numFmtId="0" fontId="0" fillId="7" borderId="16" xfId="0" applyFill="1" applyBorder="1" applyAlignment="1" applyProtection="1">
      <alignment horizontal="center" vertical="center" wrapText="1"/>
      <protection locked="0"/>
    </xf>
    <xf numFmtId="165" fontId="2" fillId="7" borderId="17" xfId="3" applyNumberFormat="1" applyFont="1" applyFill="1" applyBorder="1" applyAlignment="1" applyProtection="1">
      <alignment vertical="center" wrapText="1"/>
      <protection locked="0"/>
    </xf>
    <xf numFmtId="165" fontId="2" fillId="7" borderId="18" xfId="3" applyNumberFormat="1" applyFont="1" applyFill="1" applyBorder="1" applyAlignment="1" applyProtection="1">
      <alignment vertical="center" wrapText="1"/>
      <protection locked="0"/>
    </xf>
    <xf numFmtId="165" fontId="2" fillId="7" borderId="19" xfId="3" applyNumberFormat="1" applyFont="1" applyFill="1" applyBorder="1" applyAlignment="1" applyProtection="1">
      <alignment vertical="center" wrapText="1"/>
      <protection locked="0"/>
    </xf>
    <xf numFmtId="4" fontId="12" fillId="5" borderId="15" xfId="1" applyNumberFormat="1" applyFont="1" applyFill="1" applyBorder="1" applyAlignment="1" applyProtection="1">
      <alignment wrapText="1"/>
      <protection locked="0"/>
    </xf>
    <xf numFmtId="4" fontId="0" fillId="5" borderId="15" xfId="1" applyNumberFormat="1" applyFont="1" applyFill="1" applyBorder="1" applyAlignment="1" applyProtection="1">
      <alignment wrapText="1"/>
      <protection locked="0"/>
    </xf>
    <xf numFmtId="43" fontId="2" fillId="5" borderId="17" xfId="3" applyFont="1" applyFill="1" applyBorder="1" applyAlignment="1" applyProtection="1">
      <alignment wrapText="1"/>
      <protection locked="0"/>
    </xf>
    <xf numFmtId="0" fontId="11" fillId="0" borderId="9" xfId="0" applyFont="1" applyBorder="1" applyAlignment="1" applyProtection="1">
      <alignment horizontal="center" wrapText="1"/>
      <protection locked="0"/>
    </xf>
    <xf numFmtId="2" fontId="2" fillId="5" borderId="17" xfId="1" applyNumberFormat="1" applyFill="1" applyBorder="1" applyAlignment="1" applyProtection="1">
      <alignment wrapText="1"/>
      <protection locked="0"/>
    </xf>
    <xf numFmtId="0" fontId="1" fillId="4" borderId="16" xfId="0" applyFont="1" applyFill="1" applyBorder="1" applyAlignment="1" applyProtection="1">
      <alignment vertical="top" wrapText="1"/>
      <protection locked="0"/>
    </xf>
    <xf numFmtId="0" fontId="0" fillId="4" borderId="16" xfId="0" applyFill="1" applyBorder="1" applyAlignment="1" applyProtection="1">
      <alignment horizontal="center" vertical="center" wrapText="1"/>
      <protection locked="0"/>
    </xf>
    <xf numFmtId="165" fontId="2" fillId="4" borderId="19" xfId="3" applyNumberFormat="1" applyFont="1" applyFill="1" applyBorder="1" applyAlignment="1" applyProtection="1">
      <alignment vertical="center" wrapText="1"/>
      <protection locked="0"/>
    </xf>
    <xf numFmtId="165" fontId="2" fillId="4" borderId="18" xfId="3" applyNumberFormat="1" applyFont="1" applyFill="1" applyBorder="1" applyAlignment="1" applyProtection="1">
      <alignment vertical="center" wrapText="1"/>
      <protection locked="0"/>
    </xf>
    <xf numFmtId="0" fontId="0" fillId="4" borderId="16" xfId="0" applyFill="1" applyBorder="1" applyAlignment="1" applyProtection="1">
      <alignment vertical="top" wrapText="1"/>
      <protection locked="0"/>
    </xf>
    <xf numFmtId="4" fontId="2" fillId="4" borderId="45" xfId="1" applyNumberFormat="1" applyFill="1" applyBorder="1" applyAlignment="1" applyProtection="1">
      <alignment horizontal="left" wrapText="1"/>
      <protection locked="0"/>
    </xf>
    <xf numFmtId="4" fontId="2" fillId="4" borderId="46" xfId="1" applyNumberFormat="1" applyFill="1" applyBorder="1" applyAlignment="1" applyProtection="1">
      <alignment horizontal="left" wrapText="1"/>
      <protection locked="0"/>
    </xf>
    <xf numFmtId="4" fontId="2" fillId="5" borderId="45" xfId="1" applyNumberFormat="1" applyFill="1" applyBorder="1" applyAlignment="1" applyProtection="1">
      <alignment horizontal="left" wrapText="1"/>
      <protection locked="0"/>
    </xf>
    <xf numFmtId="4" fontId="2" fillId="5" borderId="27" xfId="1" applyNumberFormat="1" applyFill="1" applyBorder="1" applyAlignment="1" applyProtection="1">
      <alignment wrapText="1"/>
      <protection locked="0"/>
    </xf>
    <xf numFmtId="0" fontId="2" fillId="5" borderId="59" xfId="1" applyFill="1" applyBorder="1" applyAlignment="1" applyProtection="1">
      <alignment horizontal="left" vertical="center" wrapText="1"/>
      <protection locked="0"/>
    </xf>
    <xf numFmtId="3" fontId="2" fillId="5" borderId="4" xfId="1" applyNumberFormat="1" applyFill="1" applyBorder="1" applyAlignment="1" applyProtection="1">
      <alignment horizontal="right"/>
      <protection locked="0"/>
    </xf>
    <xf numFmtId="3" fontId="2" fillId="5" borderId="4" xfId="1" applyNumberFormat="1" applyFill="1" applyBorder="1" applyAlignment="1" applyProtection="1">
      <alignment horizontal="right" vertical="center"/>
      <protection locked="0"/>
    </xf>
    <xf numFmtId="3" fontId="2" fillId="5" borderId="50" xfId="1" applyNumberFormat="1" applyFill="1" applyBorder="1" applyAlignment="1" applyProtection="1">
      <alignment horizontal="right" vertical="center"/>
      <protection locked="0"/>
    </xf>
    <xf numFmtId="4" fontId="2" fillId="5" borderId="45" xfId="1" applyNumberFormat="1" applyFill="1" applyBorder="1" applyAlignment="1" applyProtection="1">
      <alignment horizontal="left" vertical="top" wrapText="1"/>
      <protection locked="0"/>
    </xf>
    <xf numFmtId="0" fontId="0" fillId="5" borderId="58" xfId="0" applyFill="1" applyBorder="1" applyAlignment="1" applyProtection="1">
      <alignment horizontal="left" vertical="top" wrapText="1"/>
      <protection locked="0"/>
    </xf>
    <xf numFmtId="168" fontId="8" fillId="3" borderId="17" xfId="3" applyNumberFormat="1" applyFont="1" applyFill="1" applyBorder="1" applyAlignment="1" applyProtection="1">
      <alignment wrapText="1"/>
      <protection locked="0"/>
    </xf>
    <xf numFmtId="168" fontId="8" fillId="3" borderId="18" xfId="3" applyNumberFormat="1" applyFont="1" applyFill="1" applyBorder="1" applyAlignment="1" applyProtection="1">
      <alignment wrapText="1"/>
      <protection locked="0"/>
    </xf>
    <xf numFmtId="168" fontId="8" fillId="3" borderId="19" xfId="3" applyNumberFormat="1" applyFont="1" applyFill="1" applyBorder="1" applyAlignment="1" applyProtection="1">
      <alignment wrapText="1"/>
      <protection locked="0"/>
    </xf>
    <xf numFmtId="168" fontId="2" fillId="5" borderId="5" xfId="3" applyNumberFormat="1" applyFont="1" applyFill="1" applyBorder="1" applyAlignment="1" applyProtection="1">
      <alignment wrapText="1"/>
      <protection locked="0"/>
    </xf>
    <xf numFmtId="168" fontId="2" fillId="5" borderId="6" xfId="3" applyNumberFormat="1" applyFont="1" applyFill="1" applyBorder="1" applyAlignment="1" applyProtection="1">
      <alignment wrapText="1"/>
      <protection locked="0"/>
    </xf>
    <xf numFmtId="3" fontId="2" fillId="5" borderId="17" xfId="1" applyNumberFormat="1" applyFill="1" applyBorder="1" applyAlignment="1" applyProtection="1">
      <alignment horizontal="right" vertical="center"/>
      <protection locked="0"/>
    </xf>
    <xf numFmtId="168" fontId="2" fillId="5" borderId="17" xfId="3" applyNumberFormat="1" applyFont="1" applyFill="1" applyBorder="1" applyAlignment="1" applyProtection="1">
      <alignment horizontal="left"/>
      <protection locked="0"/>
    </xf>
    <xf numFmtId="3" fontId="2" fillId="5" borderId="6" xfId="1" applyNumberFormat="1" applyFill="1" applyBorder="1" applyAlignment="1" applyProtection="1">
      <alignment horizontal="left"/>
      <protection locked="0"/>
    </xf>
    <xf numFmtId="168" fontId="2" fillId="5" borderId="50" xfId="3" applyNumberFormat="1" applyFont="1" applyFill="1" applyBorder="1" applyAlignment="1" applyProtection="1">
      <alignment horizontal="left"/>
      <protection locked="0"/>
    </xf>
    <xf numFmtId="4" fontId="2" fillId="5" borderId="26" xfId="1" applyNumberFormat="1" applyFill="1" applyBorder="1" applyAlignment="1" applyProtection="1">
      <alignment horizontal="left" vertical="top" wrapText="1"/>
      <protection locked="0"/>
    </xf>
    <xf numFmtId="168" fontId="2" fillId="5" borderId="17" xfId="3" applyNumberFormat="1" applyFont="1" applyFill="1" applyBorder="1" applyAlignment="1" applyProtection="1">
      <alignment wrapText="1"/>
      <protection locked="0"/>
    </xf>
    <xf numFmtId="168" fontId="2" fillId="5" borderId="4" xfId="3" applyNumberFormat="1" applyFont="1" applyFill="1" applyBorder="1" applyAlignment="1" applyProtection="1">
      <alignment horizontal="left"/>
      <protection locked="0"/>
    </xf>
    <xf numFmtId="168" fontId="2" fillId="5" borderId="17" xfId="3" applyNumberFormat="1" applyFont="1" applyFill="1" applyBorder="1" applyAlignment="1" applyProtection="1">
      <alignment horizontal="right"/>
      <protection locked="0"/>
    </xf>
    <xf numFmtId="168" fontId="2" fillId="5" borderId="6" xfId="3" applyNumberFormat="1" applyFont="1" applyFill="1" applyBorder="1" applyAlignment="1" applyProtection="1">
      <alignment vertical="center" wrapText="1"/>
      <protection locked="0"/>
    </xf>
    <xf numFmtId="168" fontId="2" fillId="5" borderId="48" xfId="3" applyNumberFormat="1" applyFont="1" applyFill="1" applyBorder="1" applyAlignment="1" applyProtection="1">
      <alignment vertical="center" wrapText="1"/>
      <protection locked="0"/>
    </xf>
    <xf numFmtId="0" fontId="0" fillId="5" borderId="60" xfId="0" applyFill="1" applyBorder="1" applyProtection="1">
      <protection locked="0"/>
    </xf>
    <xf numFmtId="0" fontId="2" fillId="5" borderId="15" xfId="1" applyFill="1" applyBorder="1" applyAlignment="1" applyProtection="1">
      <alignment vertical="center" wrapText="1"/>
      <protection locked="0"/>
    </xf>
    <xf numFmtId="3" fontId="2" fillId="5" borderId="50" xfId="1" applyNumberFormat="1" applyFill="1" applyBorder="1" applyAlignment="1" applyProtection="1">
      <alignment horizontal="right"/>
      <protection locked="0"/>
    </xf>
    <xf numFmtId="165" fontId="2" fillId="5" borderId="17" xfId="3" applyNumberFormat="1" applyFont="1" applyFill="1" applyBorder="1" applyAlignment="1" applyProtection="1">
      <alignment wrapText="1"/>
      <protection locked="0"/>
    </xf>
    <xf numFmtId="4" fontId="2" fillId="5" borderId="45" xfId="1" applyNumberFormat="1" applyFill="1" applyBorder="1" applyAlignment="1" applyProtection="1">
      <alignment horizontal="left" vertical="top" wrapText="1"/>
      <protection locked="0"/>
    </xf>
    <xf numFmtId="0" fontId="15" fillId="0" borderId="0" xfId="0" applyFont="1" applyProtection="1">
      <protection locked="0"/>
    </xf>
    <xf numFmtId="3" fontId="8" fillId="3" borderId="17" xfId="2" applyNumberFormat="1" applyFont="1" applyBorder="1" applyAlignment="1" applyProtection="1">
      <alignment wrapText="1"/>
      <protection locked="0"/>
    </xf>
    <xf numFmtId="3" fontId="2" fillId="5" borderId="5" xfId="1" applyNumberFormat="1" applyFill="1" applyBorder="1" applyAlignment="1" applyProtection="1">
      <alignment wrapText="1"/>
      <protection locked="0"/>
    </xf>
    <xf numFmtId="3" fontId="2" fillId="5" borderId="28" xfId="1" applyNumberFormat="1" applyFill="1" applyBorder="1" applyAlignment="1" applyProtection="1">
      <alignment wrapText="1"/>
      <protection locked="0"/>
    </xf>
    <xf numFmtId="165" fontId="8" fillId="3" borderId="18" xfId="3" applyNumberFormat="1" applyFont="1" applyFill="1" applyBorder="1" applyAlignment="1" applyProtection="1">
      <alignment wrapText="1"/>
      <protection locked="0"/>
    </xf>
    <xf numFmtId="168" fontId="2" fillId="4" borderId="17" xfId="3" applyNumberFormat="1" applyFont="1" applyFill="1" applyBorder="1" applyAlignment="1" applyProtection="1">
      <alignment vertical="center" wrapText="1"/>
      <protection locked="0"/>
    </xf>
    <xf numFmtId="168" fontId="2" fillId="0" borderId="17" xfId="1" applyNumberFormat="1" applyFill="1" applyBorder="1" applyAlignment="1" applyProtection="1">
      <alignment wrapText="1"/>
      <protection locked="0"/>
    </xf>
    <xf numFmtId="4" fontId="2" fillId="5" borderId="26" xfId="1" applyNumberFormat="1" applyFill="1" applyBorder="1" applyAlignment="1" applyProtection="1">
      <alignment horizontal="left" vertical="top" wrapText="1"/>
      <protection locked="0"/>
    </xf>
    <xf numFmtId="4" fontId="2" fillId="5" borderId="45" xfId="1" applyNumberFormat="1" applyFill="1" applyBorder="1" applyAlignment="1" applyProtection="1">
      <alignment horizontal="left" vertical="top" wrapText="1"/>
      <protection locked="0"/>
    </xf>
    <xf numFmtId="4" fontId="2" fillId="5" borderId="46" xfId="1" applyNumberFormat="1" applyFill="1" applyBorder="1" applyAlignment="1" applyProtection="1">
      <alignment horizontal="left" vertical="top" wrapText="1"/>
      <protection locked="0"/>
    </xf>
    <xf numFmtId="0" fontId="25" fillId="7" borderId="16" xfId="0" applyFont="1" applyFill="1" applyBorder="1" applyAlignment="1" applyProtection="1">
      <alignment vertical="top" wrapText="1"/>
      <protection locked="0"/>
    </xf>
    <xf numFmtId="4" fontId="26" fillId="7" borderId="15" xfId="1" applyNumberFormat="1" applyFont="1" applyFill="1" applyBorder="1" applyAlignment="1" applyProtection="1">
      <alignment wrapText="1"/>
      <protection locked="0"/>
    </xf>
    <xf numFmtId="1" fontId="26" fillId="7" borderId="17" xfId="1" applyNumberFormat="1" applyFont="1" applyFill="1" applyBorder="1" applyAlignment="1" applyProtection="1">
      <alignment wrapText="1"/>
      <protection locked="0"/>
    </xf>
    <xf numFmtId="1" fontId="26" fillId="7" borderId="18" xfId="1" applyNumberFormat="1" applyFont="1" applyFill="1" applyBorder="1" applyAlignment="1" applyProtection="1">
      <alignment wrapText="1"/>
      <protection locked="0"/>
    </xf>
    <xf numFmtId="1" fontId="26" fillId="7" borderId="19" xfId="1" applyNumberFormat="1" applyFont="1" applyFill="1" applyBorder="1" applyAlignment="1" applyProtection="1">
      <alignment wrapText="1"/>
      <protection locked="0"/>
    </xf>
    <xf numFmtId="0" fontId="26" fillId="7" borderId="16" xfId="0" applyFont="1" applyFill="1" applyBorder="1" applyAlignment="1" applyProtection="1">
      <alignment vertical="top" wrapText="1"/>
      <protection locked="0"/>
    </xf>
    <xf numFmtId="4" fontId="26" fillId="7" borderId="26" xfId="1" applyNumberFormat="1" applyFont="1" applyFill="1" applyBorder="1" applyAlignment="1" applyProtection="1">
      <alignment horizontal="left" wrapText="1"/>
      <protection locked="0"/>
    </xf>
    <xf numFmtId="4" fontId="26" fillId="7" borderId="45" xfId="1" applyNumberFormat="1" applyFont="1" applyFill="1" applyBorder="1" applyAlignment="1" applyProtection="1">
      <alignment horizontal="left" wrapText="1"/>
      <protection locked="0"/>
    </xf>
    <xf numFmtId="4" fontId="26" fillId="7" borderId="46" xfId="1" applyNumberFormat="1" applyFont="1" applyFill="1" applyBorder="1" applyAlignment="1" applyProtection="1">
      <alignment horizontal="left" wrapText="1"/>
      <protection locked="0"/>
    </xf>
    <xf numFmtId="37" fontId="2" fillId="5" borderId="5" xfId="3" applyNumberFormat="1" applyFont="1" applyFill="1" applyBorder="1" applyAlignment="1" applyProtection="1">
      <alignment wrapText="1"/>
      <protection locked="0"/>
    </xf>
    <xf numFmtId="37" fontId="8" fillId="3" borderId="19" xfId="3" applyNumberFormat="1" applyFont="1" applyFill="1" applyBorder="1" applyAlignment="1" applyProtection="1">
      <alignment wrapText="1"/>
      <protection locked="0"/>
    </xf>
    <xf numFmtId="37" fontId="2" fillId="5" borderId="50" xfId="3" applyNumberFormat="1" applyFont="1" applyFill="1" applyBorder="1" applyAlignment="1" applyProtection="1">
      <alignment horizontal="center"/>
      <protection locked="0"/>
    </xf>
    <xf numFmtId="0" fontId="2" fillId="5" borderId="50" xfId="3" applyNumberFormat="1" applyFont="1" applyFill="1" applyBorder="1" applyAlignment="1" applyProtection="1">
      <alignment horizontal="right"/>
      <protection locked="0"/>
    </xf>
    <xf numFmtId="37" fontId="2" fillId="5" borderId="50" xfId="3" applyNumberFormat="1" applyFont="1" applyFill="1" applyBorder="1" applyAlignment="1" applyProtection="1">
      <alignment horizontal="right"/>
      <protection locked="0"/>
    </xf>
    <xf numFmtId="2" fontId="2" fillId="5" borderId="17" xfId="3" applyNumberFormat="1" applyFont="1" applyFill="1" applyBorder="1" applyAlignment="1" applyProtection="1">
      <alignment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7" xfId="0" applyFont="1" applyBorder="1" applyAlignment="1" applyProtection="1">
      <alignment horizontal="center" wrapText="1"/>
      <protection locked="0"/>
    </xf>
    <xf numFmtId="0" fontId="26" fillId="0" borderId="8" xfId="0" applyFont="1" applyBorder="1" applyAlignment="1" applyProtection="1">
      <alignment horizontal="center" wrapText="1"/>
      <protection locked="0"/>
    </xf>
    <xf numFmtId="3" fontId="26" fillId="5" borderId="1" xfId="1" applyNumberFormat="1" applyFont="1" applyFill="1" applyBorder="1" applyAlignment="1" applyProtection="1">
      <alignment horizontal="right" vertical="center"/>
      <protection locked="0"/>
    </xf>
    <xf numFmtId="3" fontId="26" fillId="5" borderId="6" xfId="1" applyNumberFormat="1" applyFont="1" applyFill="1" applyBorder="1" applyAlignment="1" applyProtection="1">
      <alignment horizontal="right" vertical="center"/>
      <protection locked="0"/>
    </xf>
    <xf numFmtId="4" fontId="25" fillId="3" borderId="19" xfId="2" applyNumberFormat="1" applyFont="1" applyBorder="1" applyAlignment="1" applyProtection="1">
      <alignment wrapText="1"/>
      <protection locked="0"/>
    </xf>
    <xf numFmtId="4" fontId="25" fillId="3" borderId="18" xfId="2" applyNumberFormat="1" applyFont="1" applyBorder="1" applyAlignment="1" applyProtection="1">
      <alignment wrapText="1"/>
      <protection locked="0"/>
    </xf>
    <xf numFmtId="4" fontId="26" fillId="5" borderId="1" xfId="1" applyNumberFormat="1" applyFont="1" applyFill="1" applyBorder="1" applyAlignment="1" applyProtection="1">
      <alignment wrapText="1"/>
      <protection locked="0"/>
    </xf>
    <xf numFmtId="4" fontId="26" fillId="5" borderId="6" xfId="1" applyNumberFormat="1" applyFont="1" applyFill="1" applyBorder="1" applyAlignment="1" applyProtection="1">
      <alignment wrapText="1"/>
      <protection locked="0"/>
    </xf>
    <xf numFmtId="4" fontId="26" fillId="5" borderId="30" xfId="1" applyNumberFormat="1" applyFont="1" applyFill="1" applyBorder="1" applyAlignment="1" applyProtection="1">
      <alignment wrapText="1"/>
      <protection locked="0"/>
    </xf>
    <xf numFmtId="4" fontId="26" fillId="5" borderId="29" xfId="1" applyNumberFormat="1" applyFont="1" applyFill="1" applyBorder="1" applyAlignment="1" applyProtection="1">
      <alignment wrapText="1"/>
      <protection locked="0"/>
    </xf>
    <xf numFmtId="168" fontId="25" fillId="3" borderId="19" xfId="3" applyNumberFormat="1" applyFont="1" applyFill="1" applyBorder="1" applyAlignment="1" applyProtection="1">
      <alignment wrapText="1"/>
      <protection locked="0"/>
    </xf>
    <xf numFmtId="168" fontId="25" fillId="3" borderId="18" xfId="3" applyNumberFormat="1" applyFont="1" applyFill="1" applyBorder="1" applyAlignment="1" applyProtection="1">
      <alignment wrapText="1"/>
      <protection locked="0"/>
    </xf>
    <xf numFmtId="168" fontId="26" fillId="5" borderId="1" xfId="3" applyNumberFormat="1" applyFont="1" applyFill="1" applyBorder="1" applyAlignment="1" applyProtection="1">
      <alignment wrapText="1"/>
      <protection locked="0"/>
    </xf>
    <xf numFmtId="168" fontId="26" fillId="5" borderId="6" xfId="3" applyNumberFormat="1" applyFont="1" applyFill="1" applyBorder="1" applyAlignment="1" applyProtection="1">
      <alignment wrapText="1"/>
      <protection locked="0"/>
    </xf>
    <xf numFmtId="0" fontId="26" fillId="5" borderId="1" xfId="1" applyFont="1" applyFill="1" applyBorder="1" applyAlignment="1" applyProtection="1">
      <alignment vertical="center" wrapText="1"/>
      <protection locked="0"/>
    </xf>
    <xf numFmtId="0" fontId="26" fillId="5" borderId="6" xfId="1" applyFont="1" applyFill="1" applyBorder="1" applyAlignment="1" applyProtection="1">
      <alignment vertical="center" wrapText="1"/>
      <protection locked="0"/>
    </xf>
    <xf numFmtId="0" fontId="26" fillId="5" borderId="30" xfId="1" applyFont="1" applyFill="1" applyBorder="1" applyAlignment="1" applyProtection="1">
      <alignment vertical="center" wrapText="1"/>
      <protection locked="0"/>
    </xf>
    <xf numFmtId="0" fontId="26" fillId="5" borderId="29" xfId="1" applyFont="1" applyFill="1" applyBorder="1" applyAlignment="1" applyProtection="1">
      <alignment vertical="center" wrapText="1"/>
      <protection locked="0"/>
    </xf>
    <xf numFmtId="0" fontId="2" fillId="5" borderId="63" xfId="1" applyFill="1" applyBorder="1" applyAlignment="1" applyProtection="1">
      <alignment horizontal="left" vertical="center" wrapText="1"/>
      <protection locked="0"/>
    </xf>
    <xf numFmtId="0" fontId="2" fillId="5" borderId="5" xfId="1" applyFill="1" applyBorder="1" applyAlignment="1" applyProtection="1">
      <alignment vertical="center" wrapText="1"/>
      <protection locked="0"/>
    </xf>
    <xf numFmtId="4" fontId="26" fillId="5" borderId="1" xfId="1" applyNumberFormat="1" applyFont="1" applyFill="1" applyBorder="1" applyAlignment="1" applyProtection="1">
      <alignment horizontal="left"/>
      <protection locked="0"/>
    </xf>
    <xf numFmtId="3" fontId="26" fillId="5" borderId="6" xfId="1" applyNumberFormat="1" applyFont="1" applyFill="1" applyBorder="1" applyAlignment="1" applyProtection="1">
      <alignment horizontal="left"/>
      <protection locked="0"/>
    </xf>
    <xf numFmtId="4" fontId="2" fillId="4" borderId="45" xfId="1" applyNumberFormat="1" applyFill="1" applyBorder="1" applyAlignment="1" applyProtection="1">
      <alignment horizontal="left" vertical="top" wrapText="1"/>
      <protection locked="0"/>
    </xf>
    <xf numFmtId="0" fontId="0" fillId="5" borderId="35" xfId="0" applyFill="1" applyBorder="1" applyProtection="1">
      <protection locked="0"/>
    </xf>
    <xf numFmtId="168" fontId="26" fillId="5" borderId="1" xfId="3" applyNumberFormat="1" applyFont="1" applyFill="1" applyBorder="1" applyAlignment="1" applyProtection="1">
      <alignment horizontal="left"/>
      <protection locked="0"/>
    </xf>
    <xf numFmtId="168" fontId="26" fillId="5" borderId="6" xfId="3" applyNumberFormat="1" applyFont="1" applyFill="1" applyBorder="1" applyAlignment="1" applyProtection="1">
      <alignment horizontal="left"/>
      <protection locked="0"/>
    </xf>
    <xf numFmtId="1" fontId="25" fillId="3" borderId="19" xfId="2" applyNumberFormat="1" applyFont="1" applyBorder="1" applyAlignment="1" applyProtection="1">
      <alignment wrapText="1"/>
      <protection locked="0"/>
    </xf>
    <xf numFmtId="1" fontId="25" fillId="3" borderId="18" xfId="2" applyNumberFormat="1" applyFont="1" applyBorder="1" applyAlignment="1" applyProtection="1">
      <alignment wrapText="1"/>
      <protection locked="0"/>
    </xf>
    <xf numFmtId="1" fontId="26" fillId="5" borderId="19" xfId="1" applyNumberFormat="1" applyFont="1" applyFill="1" applyBorder="1" applyAlignment="1" applyProtection="1">
      <alignment wrapText="1"/>
      <protection locked="0"/>
    </xf>
    <xf numFmtId="1" fontId="26" fillId="5" borderId="18" xfId="1" applyNumberFormat="1" applyFont="1" applyFill="1" applyBorder="1" applyAlignment="1" applyProtection="1">
      <alignment wrapText="1"/>
      <protection locked="0"/>
    </xf>
    <xf numFmtId="1" fontId="26" fillId="5" borderId="1" xfId="1" applyNumberFormat="1" applyFont="1" applyFill="1" applyBorder="1" applyAlignment="1" applyProtection="1">
      <alignment wrapText="1"/>
      <protection locked="0"/>
    </xf>
    <xf numFmtId="1" fontId="26" fillId="5" borderId="6" xfId="1" applyNumberFormat="1" applyFont="1" applyFill="1" applyBorder="1" applyAlignment="1" applyProtection="1">
      <alignment wrapText="1"/>
      <protection locked="0"/>
    </xf>
    <xf numFmtId="165" fontId="26" fillId="5" borderId="19" xfId="3" applyNumberFormat="1" applyFont="1" applyFill="1" applyBorder="1" applyAlignment="1" applyProtection="1">
      <alignment vertical="center" wrapText="1"/>
      <protection locked="0"/>
    </xf>
    <xf numFmtId="165" fontId="26" fillId="5" borderId="18" xfId="3" applyNumberFormat="1" applyFont="1" applyFill="1" applyBorder="1" applyAlignment="1" applyProtection="1">
      <alignment vertical="center" wrapText="1"/>
      <protection locked="0"/>
    </xf>
    <xf numFmtId="1" fontId="25" fillId="3" borderId="65" xfId="2" applyNumberFormat="1" applyFont="1" applyBorder="1" applyAlignment="1" applyProtection="1">
      <alignment wrapText="1"/>
      <protection locked="0"/>
    </xf>
    <xf numFmtId="1" fontId="8" fillId="3" borderId="64" xfId="2" applyNumberFormat="1" applyFont="1" applyBorder="1" applyAlignment="1" applyProtection="1">
      <alignment wrapText="1"/>
      <protection locked="0"/>
    </xf>
    <xf numFmtId="169" fontId="2" fillId="5" borderId="50" xfId="3" applyNumberFormat="1" applyFont="1" applyFill="1" applyBorder="1" applyAlignment="1" applyProtection="1">
      <alignment horizontal="left"/>
      <protection locked="0"/>
    </xf>
    <xf numFmtId="169" fontId="26" fillId="5" borderId="1" xfId="3" applyNumberFormat="1" applyFont="1" applyFill="1" applyBorder="1" applyAlignment="1" applyProtection="1">
      <alignment horizontal="left"/>
      <protection locked="0"/>
    </xf>
    <xf numFmtId="169" fontId="26" fillId="5" borderId="6" xfId="3" applyNumberFormat="1" applyFont="1" applyFill="1" applyBorder="1" applyAlignment="1" applyProtection="1">
      <alignment horizontal="left"/>
      <protection locked="0"/>
    </xf>
    <xf numFmtId="0" fontId="0" fillId="0" borderId="42" xfId="0" applyBorder="1" applyAlignment="1" applyProtection="1">
      <alignment horizontal="center" vertical="center" wrapText="1"/>
      <protection locked="0"/>
    </xf>
    <xf numFmtId="4" fontId="24" fillId="5" borderId="45" xfId="1" applyNumberFormat="1" applyFont="1" applyFill="1" applyBorder="1" applyAlignment="1" applyProtection="1">
      <alignment horizontal="left" wrapText="1"/>
      <protection locked="0"/>
    </xf>
    <xf numFmtId="1" fontId="25" fillId="7" borderId="17" xfId="2" applyNumberFormat="1" applyFont="1" applyFill="1" applyBorder="1" applyAlignment="1" applyProtection="1">
      <alignment horizontal="center" vertical="center" wrapText="1"/>
      <protection locked="0"/>
    </xf>
    <xf numFmtId="1" fontId="25" fillId="7" borderId="18" xfId="2" applyNumberFormat="1" applyFont="1" applyFill="1" applyBorder="1" applyAlignment="1" applyProtection="1">
      <alignment horizontal="center" vertical="center" wrapText="1"/>
      <protection locked="0"/>
    </xf>
    <xf numFmtId="1" fontId="25" fillId="7" borderId="19" xfId="2" applyNumberFormat="1" applyFont="1" applyFill="1" applyBorder="1" applyAlignment="1" applyProtection="1">
      <alignment horizontal="center" vertical="center" wrapText="1"/>
      <protection locked="0"/>
    </xf>
    <xf numFmtId="4" fontId="2" fillId="5" borderId="50" xfId="1" applyNumberFormat="1" applyFill="1" applyBorder="1" applyAlignment="1" applyProtection="1">
      <alignment horizontal="right"/>
      <protection locked="0"/>
    </xf>
    <xf numFmtId="1" fontId="8" fillId="3" borderId="65" xfId="2" applyNumberFormat="1" applyFont="1" applyBorder="1" applyAlignment="1" applyProtection="1">
      <alignment wrapText="1"/>
      <protection locked="0"/>
    </xf>
    <xf numFmtId="0" fontId="26" fillId="7" borderId="31" xfId="0" applyFont="1" applyFill="1" applyBorder="1" applyAlignment="1" applyProtection="1">
      <alignment horizontal="center" vertical="center" wrapText="1"/>
      <protection locked="0"/>
    </xf>
    <xf numFmtId="0" fontId="26" fillId="7" borderId="32" xfId="0" applyFont="1" applyFill="1" applyBorder="1" applyAlignment="1" applyProtection="1">
      <alignment horizontal="center" vertical="center" wrapText="1"/>
      <protection locked="0"/>
    </xf>
    <xf numFmtId="0" fontId="26" fillId="7" borderId="16"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9" fillId="0" borderId="38"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40" xfId="0" applyFont="1" applyBorder="1" applyAlignment="1" applyProtection="1">
      <alignment horizontal="left" vertical="center" wrapText="1"/>
      <protection locked="0"/>
    </xf>
    <xf numFmtId="0" fontId="10" fillId="5" borderId="22" xfId="1" applyFont="1" applyFill="1" applyBorder="1" applyAlignment="1" applyProtection="1">
      <alignment horizontal="left" vertical="top" wrapText="1"/>
      <protection locked="0"/>
    </xf>
    <xf numFmtId="0" fontId="10" fillId="5" borderId="24" xfId="1" applyFont="1" applyFill="1" applyBorder="1" applyAlignment="1" applyProtection="1">
      <alignment horizontal="left" vertical="top" wrapText="1"/>
      <protection locked="0"/>
    </xf>
    <xf numFmtId="0" fontId="10" fillId="5" borderId="44" xfId="1" applyFont="1" applyFill="1" applyBorder="1" applyAlignment="1" applyProtection="1">
      <alignment horizontal="left" vertical="top" wrapText="1"/>
      <protection locked="0"/>
    </xf>
    <xf numFmtId="0" fontId="7" fillId="0" borderId="42"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 fontId="2" fillId="5" borderId="26" xfId="1" applyNumberFormat="1" applyFill="1" applyBorder="1" applyAlignment="1" applyProtection="1">
      <alignment horizontal="left" vertical="top" wrapText="1"/>
      <protection locked="0"/>
    </xf>
    <xf numFmtId="4" fontId="2" fillId="5" borderId="45" xfId="1" applyNumberFormat="1" applyFill="1" applyBorder="1" applyAlignment="1" applyProtection="1">
      <alignment horizontal="left" vertical="top" wrapText="1"/>
      <protection locked="0"/>
    </xf>
    <xf numFmtId="4" fontId="2" fillId="5" borderId="46" xfId="1" applyNumberFormat="1" applyFill="1" applyBorder="1" applyAlignment="1" applyProtection="1">
      <alignment horizontal="left" vertical="top" wrapText="1"/>
      <protection locked="0"/>
    </xf>
    <xf numFmtId="0" fontId="2" fillId="5" borderId="41" xfId="1" applyFill="1" applyBorder="1" applyAlignment="1" applyProtection="1">
      <alignment horizontal="left" vertical="top" wrapText="1"/>
      <protection locked="0"/>
    </xf>
    <xf numFmtId="0" fontId="2" fillId="5" borderId="37" xfId="1" applyFill="1" applyBorder="1" applyAlignment="1" applyProtection="1">
      <alignment horizontal="left" vertical="top" wrapText="1"/>
      <protection locked="0"/>
    </xf>
    <xf numFmtId="0" fontId="2" fillId="5" borderId="23" xfId="1" applyFill="1" applyBorder="1" applyAlignment="1" applyProtection="1">
      <alignment horizontal="left" vertical="top" wrapText="1"/>
      <protection locked="0"/>
    </xf>
    <xf numFmtId="4" fontId="2" fillId="5" borderId="61" xfId="1" applyNumberFormat="1" applyFill="1" applyBorder="1" applyAlignment="1" applyProtection="1">
      <alignment horizontal="left" vertical="top" wrapText="1"/>
      <protection locked="0"/>
    </xf>
    <xf numFmtId="4" fontId="2" fillId="5" borderId="26" xfId="1" applyNumberFormat="1" applyFill="1" applyBorder="1" applyAlignment="1" applyProtection="1">
      <alignment horizontal="center" vertical="top" wrapText="1"/>
      <protection locked="0"/>
    </xf>
    <xf numFmtId="4" fontId="2" fillId="5" borderId="62" xfId="1" applyNumberFormat="1" applyFill="1" applyBorder="1" applyAlignment="1" applyProtection="1">
      <alignment horizontal="center" vertical="top" wrapText="1"/>
      <protection locked="0"/>
    </xf>
    <xf numFmtId="0" fontId="6" fillId="0" borderId="12"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0" fillId="0" borderId="11" xfId="0" applyBorder="1" applyProtection="1">
      <protection hidden="1"/>
    </xf>
    <xf numFmtId="0" fontId="0" fillId="0" borderId="51" xfId="0" applyBorder="1" applyProtection="1">
      <protection hidden="1"/>
    </xf>
    <xf numFmtId="0" fontId="0" fillId="0" borderId="0" xfId="0" applyAlignment="1" applyProtection="1">
      <alignment horizontal="left"/>
      <protection locked="0"/>
    </xf>
    <xf numFmtId="0" fontId="0" fillId="0" borderId="52" xfId="0" applyBorder="1" applyAlignment="1" applyProtection="1">
      <alignment horizontal="left"/>
      <protection locked="0"/>
    </xf>
    <xf numFmtId="0" fontId="0" fillId="7" borderId="31" xfId="0" applyFill="1" applyBorder="1" applyAlignment="1" applyProtection="1">
      <alignment horizontal="center" vertical="center" wrapText="1"/>
      <protection locked="0"/>
    </xf>
    <xf numFmtId="0" fontId="0" fillId="7" borderId="32"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4" fontId="2" fillId="5" borderId="45" xfId="1" applyNumberFormat="1" applyFill="1" applyBorder="1" applyAlignment="1" applyProtection="1">
      <alignment horizontal="left" vertical="top"/>
      <protection locked="0"/>
    </xf>
    <xf numFmtId="4" fontId="2" fillId="5" borderId="46" xfId="1" applyNumberFormat="1" applyFill="1" applyBorder="1" applyAlignment="1" applyProtection="1">
      <alignment horizontal="left" vertical="top"/>
      <protection locked="0"/>
    </xf>
    <xf numFmtId="4" fontId="2" fillId="5" borderId="45" xfId="1" applyNumberFormat="1" applyFill="1" applyBorder="1" applyAlignment="1" applyProtection="1">
      <alignment horizontal="center" vertical="top" wrapText="1"/>
      <protection locked="0"/>
    </xf>
    <xf numFmtId="0" fontId="2" fillId="5" borderId="41" xfId="1" applyFill="1" applyBorder="1" applyAlignment="1" applyProtection="1">
      <alignment horizontal="center" vertical="center" wrapText="1"/>
      <protection locked="0"/>
    </xf>
    <xf numFmtId="0" fontId="2" fillId="5" borderId="37" xfId="1" applyFill="1" applyBorder="1" applyAlignment="1" applyProtection="1">
      <alignment horizontal="center" vertical="center" wrapText="1"/>
      <protection locked="0"/>
    </xf>
    <xf numFmtId="0" fontId="2" fillId="5" borderId="23" xfId="1" applyFill="1" applyBorder="1" applyAlignment="1" applyProtection="1">
      <alignment horizontal="center" vertical="center" wrapText="1"/>
      <protection locked="0"/>
    </xf>
    <xf numFmtId="4" fontId="2" fillId="5" borderId="26" xfId="1" applyNumberFormat="1" applyFill="1" applyBorder="1" applyAlignment="1" applyProtection="1">
      <alignment horizontal="center" wrapText="1"/>
      <protection locked="0"/>
    </xf>
    <xf numFmtId="4" fontId="2" fillId="5" borderId="45" xfId="1" applyNumberFormat="1" applyFill="1" applyBorder="1" applyAlignment="1" applyProtection="1">
      <alignment horizontal="center" wrapText="1"/>
      <protection locked="0"/>
    </xf>
    <xf numFmtId="4" fontId="2" fillId="5" borderId="46" xfId="1" applyNumberFormat="1" applyFill="1" applyBorder="1" applyAlignment="1" applyProtection="1">
      <alignment horizontal="center" wrapText="1"/>
      <protection locked="0"/>
    </xf>
    <xf numFmtId="4" fontId="2" fillId="5" borderId="26" xfId="1" applyNumberFormat="1" applyFill="1" applyBorder="1" applyAlignment="1" applyProtection="1">
      <alignment horizontal="left" vertical="top"/>
      <protection locked="0"/>
    </xf>
  </cellXfs>
  <cellStyles count="4">
    <cellStyle name="Calculation" xfId="2" builtinId="22"/>
    <cellStyle name="Comma" xfId="3" builtinId="3"/>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47"/>
  <sheetViews>
    <sheetView showGridLines="0" showRuler="0" zoomScale="90" zoomScaleNormal="90" workbookViewId="0">
      <selection activeCell="N6" sqref="N6"/>
    </sheetView>
  </sheetViews>
  <sheetFormatPr defaultRowHeight="15" x14ac:dyDescent="0.25"/>
  <cols>
    <col min="1" max="1" width="56.5703125" style="28" customWidth="1"/>
    <col min="2" max="2" width="12.28515625" style="28" customWidth="1"/>
    <col min="3" max="4" width="21.140625" style="28" customWidth="1"/>
    <col min="5" max="5" width="19.28515625" style="28" customWidth="1"/>
    <col min="6" max="12" width="12.7109375" style="28" customWidth="1"/>
    <col min="13" max="16384" width="9.140625" style="28"/>
  </cols>
  <sheetData>
    <row r="1" spans="1:12" ht="23.25" x14ac:dyDescent="0.35">
      <c r="A1" s="27" t="s">
        <v>20</v>
      </c>
      <c r="K1" s="30"/>
    </row>
    <row r="2" spans="1:12" ht="18.75" x14ac:dyDescent="0.3">
      <c r="A2" s="29"/>
    </row>
    <row r="3" spans="1:12" ht="15.75" thickBot="1" x14ac:dyDescent="0.3">
      <c r="A3" s="30"/>
    </row>
    <row r="4" spans="1:12" ht="15.75" customHeight="1" thickTop="1" x14ac:dyDescent="0.25">
      <c r="A4" s="83" t="s">
        <v>101</v>
      </c>
      <c r="B4" s="73"/>
      <c r="C4" s="38" t="s">
        <v>11</v>
      </c>
      <c r="D4" s="282" t="s">
        <v>303</v>
      </c>
      <c r="E4" s="282"/>
      <c r="F4" s="282"/>
      <c r="G4" s="282"/>
      <c r="H4" s="282"/>
      <c r="I4" s="282"/>
      <c r="J4" s="282"/>
      <c r="K4" s="282"/>
      <c r="L4" s="283"/>
    </row>
    <row r="5" spans="1:12" ht="15.75" x14ac:dyDescent="0.25">
      <c r="A5" s="280" t="s">
        <v>38</v>
      </c>
      <c r="B5" s="281"/>
      <c r="C5" s="281"/>
      <c r="D5" s="84" t="s">
        <v>80</v>
      </c>
      <c r="E5" s="31"/>
      <c r="F5" s="31"/>
      <c r="I5" s="74"/>
      <c r="J5" s="89"/>
      <c r="L5" s="75"/>
    </row>
    <row r="6" spans="1:12" ht="15.75" x14ac:dyDescent="0.25">
      <c r="A6" s="280" t="s">
        <v>39</v>
      </c>
      <c r="B6" s="281"/>
      <c r="C6" s="281"/>
      <c r="D6" s="84" t="s">
        <v>70</v>
      </c>
      <c r="E6" s="31"/>
      <c r="F6" s="31"/>
      <c r="H6" s="74"/>
      <c r="I6" s="74"/>
      <c r="J6" s="89"/>
      <c r="L6" s="32"/>
    </row>
    <row r="7" spans="1:12" ht="15.75" x14ac:dyDescent="0.25">
      <c r="A7" s="280" t="s">
        <v>9</v>
      </c>
      <c r="B7" s="281"/>
      <c r="C7" s="281"/>
      <c r="D7" s="85">
        <v>200</v>
      </c>
      <c r="E7" s="33"/>
      <c r="F7" s="33"/>
      <c r="G7" s="33"/>
      <c r="H7" s="74"/>
      <c r="I7" s="74"/>
      <c r="J7" s="89"/>
      <c r="K7" s="284"/>
      <c r="L7" s="285"/>
    </row>
    <row r="8" spans="1:12" ht="15.75" x14ac:dyDescent="0.25">
      <c r="A8" s="280" t="s">
        <v>40</v>
      </c>
      <c r="B8" s="281"/>
      <c r="C8" s="281"/>
      <c r="D8" s="69">
        <v>40238</v>
      </c>
      <c r="E8" s="31"/>
      <c r="F8" s="31"/>
      <c r="G8" s="33"/>
      <c r="H8" s="74"/>
      <c r="I8" s="74"/>
      <c r="J8" s="76" t="s">
        <v>164</v>
      </c>
      <c r="K8" s="86">
        <v>42916</v>
      </c>
      <c r="L8" s="34"/>
    </row>
    <row r="9" spans="1:12" ht="16.5" thickBot="1" x14ac:dyDescent="0.3">
      <c r="A9" s="35"/>
      <c r="B9" s="93"/>
      <c r="C9" s="93" t="s">
        <v>16</v>
      </c>
      <c r="D9" s="36" t="s">
        <v>26</v>
      </c>
      <c r="E9" s="37">
        <v>2010</v>
      </c>
      <c r="F9" s="36" t="s">
        <v>27</v>
      </c>
      <c r="G9" s="37">
        <v>2013</v>
      </c>
      <c r="H9" s="40"/>
      <c r="I9" s="40"/>
      <c r="J9" s="40"/>
      <c r="K9" s="93"/>
      <c r="L9" s="77"/>
    </row>
    <row r="10" spans="1:12" ht="10.5" customHeight="1" thickTop="1" x14ac:dyDescent="0.25">
      <c r="A10" s="89"/>
      <c r="B10" s="89"/>
      <c r="C10" s="89"/>
      <c r="D10" s="78"/>
      <c r="F10" s="78"/>
      <c r="H10" s="74"/>
      <c r="I10" s="74"/>
      <c r="J10" s="74"/>
      <c r="K10" s="89"/>
      <c r="L10" s="33"/>
    </row>
    <row r="11" spans="1:12" ht="15.75" x14ac:dyDescent="0.25">
      <c r="A11" s="39" t="s">
        <v>10</v>
      </c>
      <c r="B11" s="79"/>
      <c r="C11" s="89"/>
      <c r="D11" s="133" t="s">
        <v>166</v>
      </c>
      <c r="E11" s="132"/>
      <c r="F11" s="33"/>
      <c r="G11" s="33"/>
      <c r="H11" s="33"/>
      <c r="I11" s="33"/>
      <c r="J11" s="33"/>
      <c r="K11" s="33"/>
      <c r="L11" s="33"/>
    </row>
    <row r="12" spans="1:12" ht="15" customHeight="1" thickBot="1" x14ac:dyDescent="0.3">
      <c r="A12" s="93"/>
      <c r="B12" s="93"/>
    </row>
    <row r="13" spans="1:12" ht="41.25" customHeight="1" thickTop="1" x14ac:dyDescent="0.25">
      <c r="A13" s="263" t="s">
        <v>13</v>
      </c>
      <c r="B13" s="265" t="s">
        <v>0</v>
      </c>
      <c r="C13" s="267" t="s">
        <v>200</v>
      </c>
      <c r="D13" s="269" t="s">
        <v>199</v>
      </c>
      <c r="E13" s="41" t="s">
        <v>29</v>
      </c>
      <c r="F13" s="203" t="s">
        <v>30</v>
      </c>
      <c r="G13" s="203" t="s">
        <v>31</v>
      </c>
      <c r="H13" s="203" t="s">
        <v>32</v>
      </c>
      <c r="I13" s="203" t="s">
        <v>33</v>
      </c>
      <c r="J13" s="203" t="s">
        <v>34</v>
      </c>
      <c r="K13" s="203" t="s">
        <v>35</v>
      </c>
      <c r="L13" s="204" t="s">
        <v>36</v>
      </c>
    </row>
    <row r="14" spans="1:12" ht="21" customHeight="1" thickBot="1" x14ac:dyDescent="0.3">
      <c r="A14" s="264"/>
      <c r="B14" s="266"/>
      <c r="C14" s="268"/>
      <c r="D14" s="270"/>
      <c r="E14" s="43" t="s">
        <v>3</v>
      </c>
      <c r="F14" s="205" t="s">
        <v>3</v>
      </c>
      <c r="G14" s="205" t="s">
        <v>3</v>
      </c>
      <c r="H14" s="205" t="s">
        <v>3</v>
      </c>
      <c r="I14" s="205" t="s">
        <v>3</v>
      </c>
      <c r="J14" s="205" t="s">
        <v>3</v>
      </c>
      <c r="K14" s="205" t="s">
        <v>3</v>
      </c>
      <c r="L14" s="206" t="s">
        <v>3</v>
      </c>
    </row>
    <row r="15" spans="1:12" ht="35.25" customHeight="1" thickTop="1" x14ac:dyDescent="0.25">
      <c r="A15" s="46" t="s">
        <v>17</v>
      </c>
      <c r="B15" s="87" t="s">
        <v>8</v>
      </c>
      <c r="C15" s="163">
        <v>30000000</v>
      </c>
      <c r="D15" s="154">
        <v>1960000</v>
      </c>
      <c r="E15" s="155">
        <v>0</v>
      </c>
      <c r="F15" s="207"/>
      <c r="G15" s="207"/>
      <c r="H15" s="207"/>
      <c r="I15" s="207"/>
      <c r="J15" s="207"/>
      <c r="K15" s="207"/>
      <c r="L15" s="208"/>
    </row>
    <row r="16" spans="1:12" ht="30.75" thickBot="1" x14ac:dyDescent="0.3">
      <c r="A16" s="47" t="s">
        <v>19</v>
      </c>
      <c r="B16" s="271" t="s">
        <v>266</v>
      </c>
      <c r="C16" s="272"/>
      <c r="D16" s="272"/>
      <c r="E16" s="272"/>
      <c r="F16" s="272"/>
      <c r="G16" s="272"/>
      <c r="H16" s="272"/>
      <c r="I16" s="272"/>
      <c r="J16" s="272"/>
      <c r="K16" s="272"/>
      <c r="L16" s="273"/>
    </row>
    <row r="17" spans="1:12" ht="40.5" customHeight="1" x14ac:dyDescent="0.25">
      <c r="A17" s="48" t="s">
        <v>18</v>
      </c>
      <c r="B17" s="255" t="s">
        <v>14</v>
      </c>
      <c r="C17" s="50">
        <v>2494</v>
      </c>
      <c r="D17" s="49">
        <v>2494</v>
      </c>
      <c r="E17" s="50">
        <v>1650</v>
      </c>
      <c r="F17" s="209">
        <v>0</v>
      </c>
      <c r="G17" s="209">
        <v>0</v>
      </c>
      <c r="H17" s="209">
        <v>0</v>
      </c>
      <c r="I17" s="209">
        <v>0</v>
      </c>
      <c r="J17" s="209">
        <v>0</v>
      </c>
      <c r="K17" s="209">
        <v>0</v>
      </c>
      <c r="L17" s="210">
        <v>0</v>
      </c>
    </row>
    <row r="18" spans="1:12" x14ac:dyDescent="0.25">
      <c r="A18" s="52" t="s">
        <v>176</v>
      </c>
      <c r="B18" s="255"/>
      <c r="C18" s="2">
        <v>150</v>
      </c>
      <c r="D18" s="2">
        <v>150</v>
      </c>
      <c r="E18" s="2">
        <v>11.6</v>
      </c>
      <c r="F18" s="211"/>
      <c r="G18" s="211"/>
      <c r="H18" s="211"/>
      <c r="I18" s="211"/>
      <c r="J18" s="211"/>
      <c r="K18" s="211"/>
      <c r="L18" s="212"/>
    </row>
    <row r="19" spans="1:12" x14ac:dyDescent="0.25">
      <c r="A19" s="52" t="s">
        <v>5</v>
      </c>
      <c r="B19" s="255"/>
      <c r="C19" s="2">
        <v>737.5</v>
      </c>
      <c r="D19" s="2">
        <v>737.5</v>
      </c>
      <c r="E19" s="2">
        <v>460</v>
      </c>
      <c r="F19" s="211"/>
      <c r="G19" s="211"/>
      <c r="H19" s="211"/>
      <c r="I19" s="211"/>
      <c r="J19" s="211"/>
      <c r="K19" s="211"/>
      <c r="L19" s="212"/>
    </row>
    <row r="20" spans="1:12" x14ac:dyDescent="0.25">
      <c r="A20" s="52" t="s">
        <v>15</v>
      </c>
      <c r="B20" s="255"/>
      <c r="C20" s="2">
        <v>839</v>
      </c>
      <c r="D20" s="2">
        <v>839</v>
      </c>
      <c r="E20" s="2">
        <v>910</v>
      </c>
      <c r="F20" s="211"/>
      <c r="G20" s="211"/>
      <c r="H20" s="211"/>
      <c r="I20" s="211"/>
      <c r="J20" s="211"/>
      <c r="K20" s="211"/>
      <c r="L20" s="212"/>
    </row>
    <row r="21" spans="1:12" x14ac:dyDescent="0.25">
      <c r="A21" s="52" t="s">
        <v>6</v>
      </c>
      <c r="B21" s="255"/>
      <c r="C21" s="2"/>
      <c r="D21" s="1"/>
      <c r="E21" s="2"/>
      <c r="F21" s="211"/>
      <c r="G21" s="211"/>
      <c r="H21" s="211"/>
      <c r="I21" s="211"/>
      <c r="J21" s="211"/>
      <c r="K21" s="211"/>
      <c r="L21" s="212"/>
    </row>
    <row r="22" spans="1:12" ht="17.25" customHeight="1" x14ac:dyDescent="0.25">
      <c r="A22" s="53" t="s">
        <v>167</v>
      </c>
      <c r="B22" s="256"/>
      <c r="C22" s="5">
        <v>767.5</v>
      </c>
      <c r="D22" s="4">
        <v>767.5</v>
      </c>
      <c r="E22" s="5">
        <v>268.39999999999998</v>
      </c>
      <c r="F22" s="213"/>
      <c r="G22" s="213"/>
      <c r="H22" s="213"/>
      <c r="I22" s="213"/>
      <c r="J22" s="213"/>
      <c r="K22" s="213"/>
      <c r="L22" s="214"/>
    </row>
    <row r="23" spans="1:12" ht="62.25" customHeight="1" thickBot="1" x14ac:dyDescent="0.3">
      <c r="A23" s="54" t="s">
        <v>37</v>
      </c>
      <c r="B23" s="278" t="s">
        <v>267</v>
      </c>
      <c r="C23" s="279"/>
      <c r="D23" s="157"/>
      <c r="E23" s="277" t="s">
        <v>273</v>
      </c>
      <c r="F23" s="272"/>
      <c r="G23" s="272"/>
      <c r="H23" s="272"/>
      <c r="I23" s="272"/>
      <c r="J23" s="272"/>
      <c r="K23" s="272"/>
      <c r="L23" s="273"/>
    </row>
    <row r="24" spans="1:12" ht="17.25" customHeight="1" x14ac:dyDescent="0.25">
      <c r="A24" s="188" t="s">
        <v>43</v>
      </c>
      <c r="B24" s="251" t="s">
        <v>1</v>
      </c>
      <c r="C24" s="246" t="s">
        <v>302</v>
      </c>
      <c r="D24" s="247" t="s">
        <v>302</v>
      </c>
      <c r="E24" s="247" t="s">
        <v>302</v>
      </c>
      <c r="F24" s="248" t="s">
        <v>302</v>
      </c>
      <c r="G24" s="248" t="s">
        <v>302</v>
      </c>
      <c r="H24" s="248" t="s">
        <v>302</v>
      </c>
      <c r="I24" s="248" t="s">
        <v>302</v>
      </c>
      <c r="J24" s="248" t="s">
        <v>302</v>
      </c>
      <c r="K24" s="248" t="s">
        <v>302</v>
      </c>
      <c r="L24" s="247" t="s">
        <v>302</v>
      </c>
    </row>
    <row r="25" spans="1:12" ht="17.25" customHeight="1" x14ac:dyDescent="0.25">
      <c r="A25" s="189"/>
      <c r="B25" s="252"/>
      <c r="C25" s="190"/>
      <c r="D25" s="191"/>
      <c r="E25" s="190"/>
      <c r="F25" s="192"/>
      <c r="G25" s="192"/>
      <c r="H25" s="192"/>
      <c r="I25" s="192"/>
      <c r="J25" s="192"/>
      <c r="K25" s="192"/>
      <c r="L25" s="191"/>
    </row>
    <row r="26" spans="1:12" ht="17.25" customHeight="1" x14ac:dyDescent="0.25">
      <c r="A26" s="189"/>
      <c r="B26" s="252"/>
      <c r="C26" s="190"/>
      <c r="D26" s="191"/>
      <c r="E26" s="190"/>
      <c r="F26" s="192"/>
      <c r="G26" s="192"/>
      <c r="H26" s="192"/>
      <c r="I26" s="192"/>
      <c r="J26" s="192"/>
      <c r="K26" s="192"/>
      <c r="L26" s="191"/>
    </row>
    <row r="27" spans="1:12" ht="16.5" customHeight="1" x14ac:dyDescent="0.25">
      <c r="A27" s="189"/>
      <c r="B27" s="253"/>
      <c r="C27" s="190"/>
      <c r="D27" s="191"/>
      <c r="E27" s="190"/>
      <c r="F27" s="192"/>
      <c r="G27" s="192"/>
      <c r="H27" s="192"/>
      <c r="I27" s="192"/>
      <c r="J27" s="192"/>
      <c r="K27" s="192"/>
      <c r="L27" s="191"/>
    </row>
    <row r="28" spans="1:12" ht="30" customHeight="1" thickBot="1" x14ac:dyDescent="0.3">
      <c r="A28" s="193" t="s">
        <v>25</v>
      </c>
      <c r="B28" s="194"/>
      <c r="C28" s="195"/>
      <c r="D28" s="195"/>
      <c r="E28" s="195"/>
      <c r="F28" s="195"/>
      <c r="G28" s="195"/>
      <c r="H28" s="195"/>
      <c r="I28" s="195"/>
      <c r="J28" s="195"/>
      <c r="K28" s="195"/>
      <c r="L28" s="196"/>
    </row>
    <row r="29" spans="1:12" ht="30" x14ac:dyDescent="0.25">
      <c r="A29" s="57" t="s">
        <v>42</v>
      </c>
      <c r="B29" s="254" t="s">
        <v>177</v>
      </c>
      <c r="C29" s="158">
        <v>59400000</v>
      </c>
      <c r="D29" s="159">
        <v>3960000</v>
      </c>
      <c r="E29" s="198">
        <v>0</v>
      </c>
      <c r="F29" s="215">
        <v>0</v>
      </c>
      <c r="G29" s="215">
        <v>0</v>
      </c>
      <c r="H29" s="215">
        <v>0</v>
      </c>
      <c r="I29" s="215">
        <v>0</v>
      </c>
      <c r="J29" s="215">
        <v>0</v>
      </c>
      <c r="K29" s="215">
        <v>0</v>
      </c>
      <c r="L29" s="216">
        <v>0</v>
      </c>
    </row>
    <row r="30" spans="1:12" ht="21" customHeight="1" x14ac:dyDescent="0.25">
      <c r="A30" s="52" t="s">
        <v>24</v>
      </c>
      <c r="B30" s="255"/>
      <c r="C30" s="161"/>
      <c r="D30" s="162"/>
      <c r="E30" s="197">
        <v>0</v>
      </c>
      <c r="F30" s="217"/>
      <c r="G30" s="217"/>
      <c r="H30" s="217"/>
      <c r="I30" s="217"/>
      <c r="J30" s="217"/>
      <c r="K30" s="217"/>
      <c r="L30" s="218"/>
    </row>
    <row r="31" spans="1:12" ht="21" customHeight="1" x14ac:dyDescent="0.25">
      <c r="A31" s="52" t="s">
        <v>23</v>
      </c>
      <c r="B31" s="256"/>
      <c r="C31" s="161"/>
      <c r="D31" s="162"/>
      <c r="E31" s="197">
        <v>0</v>
      </c>
      <c r="F31" s="217"/>
      <c r="G31" s="217"/>
      <c r="H31" s="217"/>
      <c r="I31" s="217"/>
      <c r="J31" s="217"/>
      <c r="K31" s="217"/>
      <c r="L31" s="218"/>
    </row>
    <row r="32" spans="1:12" s="62" customFormat="1" ht="35.25" customHeight="1" thickBot="1" x14ac:dyDescent="0.3">
      <c r="A32" s="61" t="s">
        <v>28</v>
      </c>
      <c r="B32" s="278" t="s">
        <v>272</v>
      </c>
      <c r="C32" s="279"/>
      <c r="D32" s="277" t="s">
        <v>264</v>
      </c>
      <c r="E32" s="272"/>
      <c r="F32" s="272"/>
      <c r="G32" s="272"/>
      <c r="H32" s="272"/>
      <c r="I32" s="272"/>
      <c r="J32" s="272"/>
      <c r="K32" s="272"/>
      <c r="L32" s="273"/>
    </row>
    <row r="33" spans="1:73" s="62" customFormat="1" ht="30" customHeight="1" x14ac:dyDescent="0.25">
      <c r="A33" s="115" t="s">
        <v>44</v>
      </c>
      <c r="B33" s="134" t="s">
        <v>12</v>
      </c>
      <c r="C33" s="135" t="s">
        <v>302</v>
      </c>
      <c r="D33" s="136" t="s">
        <v>302</v>
      </c>
      <c r="E33" s="135" t="s">
        <v>302</v>
      </c>
      <c r="F33" s="137" t="s">
        <v>302</v>
      </c>
      <c r="G33" s="137" t="s">
        <v>302</v>
      </c>
      <c r="H33" s="137" t="s">
        <v>302</v>
      </c>
      <c r="I33" s="137" t="s">
        <v>302</v>
      </c>
      <c r="J33" s="137" t="s">
        <v>302</v>
      </c>
      <c r="K33" s="137" t="s">
        <v>302</v>
      </c>
      <c r="L33" s="136" t="s">
        <v>302</v>
      </c>
    </row>
    <row r="34" spans="1:73" s="62" customFormat="1" ht="21.75" customHeight="1" thickBot="1" x14ac:dyDescent="0.3">
      <c r="A34" s="116" t="s">
        <v>25</v>
      </c>
      <c r="B34" s="126"/>
      <c r="C34" s="127"/>
      <c r="D34" s="127"/>
      <c r="E34" s="127"/>
      <c r="F34" s="127"/>
      <c r="G34" s="127"/>
      <c r="H34" s="127"/>
      <c r="I34" s="127"/>
      <c r="J34" s="127"/>
      <c r="K34" s="127"/>
      <c r="L34" s="128"/>
    </row>
    <row r="35" spans="1:73" ht="44.25" customHeight="1" x14ac:dyDescent="0.25">
      <c r="A35" s="257" t="s">
        <v>22</v>
      </c>
      <c r="B35" s="258"/>
      <c r="C35" s="258"/>
      <c r="D35" s="258"/>
      <c r="E35" s="258"/>
      <c r="F35" s="258"/>
      <c r="G35" s="258"/>
      <c r="H35" s="258"/>
      <c r="I35" s="258"/>
      <c r="J35" s="258"/>
      <c r="K35" s="258"/>
      <c r="L35" s="259"/>
    </row>
    <row r="36" spans="1:73" ht="24.75" customHeight="1" x14ac:dyDescent="0.25">
      <c r="A36" s="139" t="s">
        <v>168</v>
      </c>
      <c r="B36" s="12"/>
      <c r="C36" s="2"/>
      <c r="D36" s="9"/>
      <c r="E36" s="14">
        <v>0</v>
      </c>
      <c r="F36" s="219"/>
      <c r="G36" s="219"/>
      <c r="H36" s="219"/>
      <c r="I36" s="219"/>
      <c r="J36" s="219"/>
      <c r="K36" s="219"/>
      <c r="L36" s="220"/>
    </row>
    <row r="37" spans="1:73" ht="27" customHeight="1" x14ac:dyDescent="0.25">
      <c r="A37" s="139" t="s">
        <v>178</v>
      </c>
      <c r="B37" s="13"/>
      <c r="C37" s="2"/>
      <c r="D37" s="9"/>
      <c r="E37" s="15">
        <v>0</v>
      </c>
      <c r="F37" s="221"/>
      <c r="G37" s="221"/>
      <c r="H37" s="221"/>
      <c r="I37" s="221"/>
      <c r="J37" s="221"/>
      <c r="K37" s="221"/>
      <c r="L37" s="222"/>
    </row>
    <row r="38" spans="1:73" ht="24.75" customHeight="1" x14ac:dyDescent="0.25">
      <c r="A38" s="139" t="s">
        <v>179</v>
      </c>
      <c r="B38" s="13"/>
      <c r="C38" s="2"/>
      <c r="D38" s="9"/>
      <c r="E38" s="15">
        <v>0</v>
      </c>
      <c r="F38" s="221"/>
      <c r="G38" s="221"/>
      <c r="H38" s="221"/>
      <c r="I38" s="221"/>
      <c r="J38" s="221"/>
      <c r="K38" s="221"/>
      <c r="L38" s="222"/>
    </row>
    <row r="39" spans="1:73" ht="24.75" customHeight="1" x14ac:dyDescent="0.25">
      <c r="A39" s="139" t="s">
        <v>180</v>
      </c>
      <c r="B39" s="13"/>
      <c r="C39" s="2"/>
      <c r="D39" s="9"/>
      <c r="E39" s="15">
        <v>0</v>
      </c>
      <c r="F39" s="221"/>
      <c r="G39" s="221"/>
      <c r="H39" s="221"/>
      <c r="I39" s="221"/>
      <c r="J39" s="221"/>
      <c r="K39" s="221"/>
      <c r="L39" s="222"/>
    </row>
    <row r="40" spans="1:73" ht="24.75" customHeight="1" x14ac:dyDescent="0.25">
      <c r="A40" s="139" t="s">
        <v>216</v>
      </c>
      <c r="B40" s="174"/>
      <c r="C40" s="2"/>
      <c r="D40" s="9"/>
      <c r="E40" s="15">
        <v>0</v>
      </c>
      <c r="F40" s="221"/>
      <c r="G40" s="221"/>
      <c r="H40" s="221"/>
      <c r="I40" s="221"/>
      <c r="J40" s="221"/>
      <c r="K40" s="221"/>
      <c r="L40" s="222"/>
    </row>
    <row r="41" spans="1:73" ht="19.5" customHeight="1" thickBot="1" x14ac:dyDescent="0.3">
      <c r="A41" s="81" t="s">
        <v>21</v>
      </c>
      <c r="B41" s="173"/>
      <c r="C41" s="91"/>
      <c r="D41" s="91"/>
      <c r="E41" s="274" t="s">
        <v>244</v>
      </c>
      <c r="F41" s="275"/>
      <c r="G41" s="275"/>
      <c r="H41" s="275"/>
      <c r="I41" s="275"/>
      <c r="J41" s="275"/>
      <c r="K41" s="275"/>
      <c r="L41" s="276"/>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row>
    <row r="42" spans="1:73" ht="9.75" customHeight="1" thickTop="1" x14ac:dyDescent="0.25">
      <c r="A42" s="63"/>
      <c r="B42" s="63"/>
      <c r="D42" s="64"/>
      <c r="E42" s="64"/>
      <c r="F42" s="64"/>
      <c r="G42" s="64"/>
      <c r="H42" s="64"/>
      <c r="I42" s="64"/>
      <c r="J42" s="64"/>
      <c r="K42" s="64"/>
      <c r="L42" s="64"/>
    </row>
    <row r="43" spans="1:73" ht="22.5" customHeight="1" x14ac:dyDescent="0.25">
      <c r="A43" s="260" t="s">
        <v>169</v>
      </c>
      <c r="B43" s="261"/>
      <c r="C43" s="261"/>
      <c r="D43" s="261"/>
      <c r="E43" s="261"/>
      <c r="F43" s="261"/>
      <c r="G43" s="261"/>
      <c r="H43" s="261"/>
      <c r="I43" s="261"/>
      <c r="J43" s="261"/>
      <c r="K43" s="261"/>
      <c r="L43" s="262"/>
    </row>
    <row r="44" spans="1:73" ht="15.75" customHeight="1" x14ac:dyDescent="0.25">
      <c r="A44" s="65"/>
      <c r="B44" s="65"/>
      <c r="C44" s="82"/>
      <c r="D44" s="64"/>
      <c r="E44" s="64"/>
      <c r="F44" s="64"/>
      <c r="G44" s="64"/>
      <c r="H44" s="64"/>
      <c r="I44" s="64"/>
      <c r="J44" s="64"/>
      <c r="K44" s="64"/>
      <c r="L44" s="64"/>
    </row>
    <row r="45" spans="1:73" x14ac:dyDescent="0.25">
      <c r="B45" s="64"/>
      <c r="C45" s="64"/>
      <c r="D45" s="64"/>
      <c r="E45" s="64"/>
      <c r="F45" s="64"/>
      <c r="G45" s="64"/>
      <c r="H45" s="64"/>
      <c r="I45" s="64"/>
      <c r="J45" s="64"/>
      <c r="K45" s="64"/>
      <c r="L45" s="64"/>
    </row>
    <row r="46" spans="1:73" x14ac:dyDescent="0.25">
      <c r="A46" s="66"/>
      <c r="B46" s="66"/>
      <c r="C46" s="66"/>
      <c r="D46" s="66"/>
      <c r="E46" s="67"/>
      <c r="F46" s="67"/>
      <c r="G46" s="67"/>
      <c r="H46" s="67"/>
      <c r="I46" s="67"/>
      <c r="J46" s="67"/>
      <c r="K46" s="67"/>
      <c r="L46" s="67"/>
    </row>
    <row r="47" spans="1:73" x14ac:dyDescent="0.25">
      <c r="A47" s="68"/>
      <c r="B47" s="68"/>
      <c r="C47" s="68"/>
      <c r="D47" s="68"/>
      <c r="E47" s="68"/>
      <c r="F47" s="68"/>
      <c r="G47" s="68"/>
      <c r="H47" s="68"/>
      <c r="I47" s="68"/>
      <c r="J47" s="68"/>
      <c r="K47" s="68"/>
      <c r="L47" s="68"/>
    </row>
  </sheetData>
  <sheetProtection formatCells="0" formatColumns="0" formatRows="0" insertColumns="0" insertRows="0" deleteColumns="0" deleteRows="0" selectLockedCells="1"/>
  <mergeCells count="21">
    <mergeCell ref="A8:C8"/>
    <mergeCell ref="D4:L4"/>
    <mergeCell ref="A5:C5"/>
    <mergeCell ref="A6:C6"/>
    <mergeCell ref="A7:C7"/>
    <mergeCell ref="K7:L7"/>
    <mergeCell ref="B24:B27"/>
    <mergeCell ref="B29:B31"/>
    <mergeCell ref="A35:L35"/>
    <mergeCell ref="A43:L43"/>
    <mergeCell ref="A13:A14"/>
    <mergeCell ref="B13:B14"/>
    <mergeCell ref="C13:C14"/>
    <mergeCell ref="D13:D14"/>
    <mergeCell ref="B16:L16"/>
    <mergeCell ref="B17:B22"/>
    <mergeCell ref="E41:L41"/>
    <mergeCell ref="E23:L23"/>
    <mergeCell ref="D32:L32"/>
    <mergeCell ref="B32:C32"/>
    <mergeCell ref="B23:C23"/>
  </mergeCells>
  <dataValidations count="2">
    <dataValidation type="decimal" operator="greaterThan" allowBlank="1" showInputMessage="1" showErrorMessage="1" sqref="C33:D33">
      <formula1>0</formula1>
    </dataValidation>
    <dataValidation operator="greaterThan" allowBlank="1" showInputMessage="1" showErrorMessage="1" sqref="E33:L33"/>
  </dataValidations>
  <printOptions horizontalCentered="1"/>
  <pageMargins left="0.47" right="0.28000000000000003" top="0.43" bottom="0.42" header="0.3" footer="0.3"/>
  <pageSetup scale="57" orientation="landscape" r:id="rId1"/>
  <headerFooter>
    <oddFooter>&amp;F&amp;RPage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topLeftCell="A28" zoomScaleNormal="100" workbookViewId="0">
      <selection activeCell="Y55" sqref="Y55"/>
    </sheetView>
  </sheetViews>
  <sheetFormatPr defaultRowHeight="15" x14ac:dyDescent="0.25"/>
  <cols>
    <col min="1" max="1" width="3.7109375" style="94" customWidth="1"/>
    <col min="2" max="2" width="11.28515625" style="94" customWidth="1"/>
    <col min="3" max="3" width="9.140625" style="94"/>
    <col min="4" max="4" width="36.42578125" style="94" customWidth="1"/>
    <col min="5" max="5" width="9.140625" style="94"/>
    <col min="6" max="12" width="0" style="94" hidden="1" customWidth="1"/>
    <col min="13" max="13" width="9.140625" style="94"/>
    <col min="14" max="17" width="0" style="94" hidden="1" customWidth="1"/>
    <col min="18" max="16384" width="9.140625" style="94"/>
  </cols>
  <sheetData>
    <row r="1" spans="1:17" ht="18.75" x14ac:dyDescent="0.3">
      <c r="B1" s="95" t="s">
        <v>45</v>
      </c>
      <c r="C1" s="96"/>
      <c r="D1" s="97"/>
      <c r="E1" s="98"/>
      <c r="F1" s="98"/>
      <c r="G1" s="98"/>
      <c r="H1" s="99"/>
      <c r="I1" s="98"/>
      <c r="J1" s="98"/>
      <c r="K1" s="98"/>
      <c r="L1" s="98"/>
      <c r="M1" s="98"/>
      <c r="N1" s="98"/>
      <c r="O1" s="98"/>
      <c r="P1" s="98"/>
      <c r="Q1" s="98"/>
    </row>
    <row r="2" spans="1:17" ht="18.75" x14ac:dyDescent="0.3">
      <c r="B2" s="100" t="s">
        <v>162</v>
      </c>
      <c r="C2" s="96"/>
      <c r="D2" s="97"/>
      <c r="E2" s="98"/>
      <c r="F2" s="98"/>
      <c r="G2" s="98"/>
      <c r="H2" s="99"/>
      <c r="I2" s="98"/>
      <c r="J2" s="98"/>
      <c r="K2" s="98"/>
      <c r="L2" s="98"/>
      <c r="M2" s="98"/>
      <c r="N2" s="98"/>
      <c r="O2" s="98"/>
      <c r="P2" s="98"/>
      <c r="Q2" s="98"/>
    </row>
    <row r="3" spans="1:17" ht="18.75" x14ac:dyDescent="0.3">
      <c r="B3" s="101" t="s">
        <v>46</v>
      </c>
      <c r="C3" s="97"/>
      <c r="D3" s="97"/>
      <c r="E3" s="98"/>
      <c r="F3" s="98"/>
      <c r="G3" s="98"/>
      <c r="H3" s="99"/>
      <c r="I3" s="98"/>
      <c r="J3" s="98"/>
      <c r="K3" s="98"/>
      <c r="L3" s="98"/>
      <c r="M3" s="98"/>
      <c r="N3" s="98"/>
      <c r="O3" s="98"/>
      <c r="P3" s="98"/>
      <c r="Q3" s="98"/>
    </row>
    <row r="4" spans="1:17" ht="72" x14ac:dyDescent="0.25">
      <c r="B4" s="102" t="s">
        <v>47</v>
      </c>
      <c r="C4" s="102" t="s">
        <v>48</v>
      </c>
      <c r="D4" s="102" t="s">
        <v>49</v>
      </c>
      <c r="E4" s="102" t="s">
        <v>50</v>
      </c>
      <c r="F4" s="102" t="s">
        <v>51</v>
      </c>
      <c r="G4" s="102" t="s">
        <v>52</v>
      </c>
      <c r="H4" s="102" t="s">
        <v>53</v>
      </c>
      <c r="I4" s="103" t="s">
        <v>54</v>
      </c>
      <c r="J4" s="103" t="s">
        <v>55</v>
      </c>
      <c r="K4" s="103" t="s">
        <v>56</v>
      </c>
      <c r="L4" s="103" t="s">
        <v>57</v>
      </c>
      <c r="M4" s="102" t="s">
        <v>58</v>
      </c>
      <c r="N4" s="102" t="s">
        <v>59</v>
      </c>
      <c r="O4" s="102" t="s">
        <v>60</v>
      </c>
      <c r="P4" s="102" t="s">
        <v>61</v>
      </c>
      <c r="Q4" s="102" t="s">
        <v>62</v>
      </c>
    </row>
    <row r="5" spans="1:17" ht="24.75" x14ac:dyDescent="0.25">
      <c r="A5" s="104">
        <f>+A4+1</f>
        <v>1</v>
      </c>
      <c r="B5" s="105" t="s">
        <v>63</v>
      </c>
      <c r="C5" s="105" t="s">
        <v>64</v>
      </c>
      <c r="D5" s="106" t="s">
        <v>65</v>
      </c>
      <c r="E5" s="107" t="s">
        <v>66</v>
      </c>
      <c r="F5" s="107" t="s">
        <v>67</v>
      </c>
      <c r="G5" s="107" t="s">
        <v>68</v>
      </c>
      <c r="H5" s="106" t="s">
        <v>69</v>
      </c>
      <c r="I5" s="108" t="s">
        <v>70</v>
      </c>
      <c r="J5" s="108">
        <v>20</v>
      </c>
      <c r="K5" s="108" t="s">
        <v>70</v>
      </c>
      <c r="L5" s="108">
        <v>0</v>
      </c>
      <c r="M5" s="108">
        <v>20</v>
      </c>
      <c r="N5" s="109">
        <v>40756</v>
      </c>
      <c r="O5" s="107" t="s">
        <v>71</v>
      </c>
      <c r="P5" s="109">
        <v>40787</v>
      </c>
      <c r="Q5" s="107" t="s">
        <v>71</v>
      </c>
    </row>
    <row r="6" spans="1:17" ht="24.75" x14ac:dyDescent="0.25">
      <c r="A6" s="104">
        <f t="shared" ref="A6:A67" si="0">+A5+1</f>
        <v>2</v>
      </c>
      <c r="B6" s="105" t="s">
        <v>72</v>
      </c>
      <c r="C6" s="105" t="s">
        <v>64</v>
      </c>
      <c r="D6" s="106" t="s">
        <v>73</v>
      </c>
      <c r="E6" s="107" t="s">
        <v>74</v>
      </c>
      <c r="F6" s="107" t="s">
        <v>67</v>
      </c>
      <c r="G6" s="107" t="s">
        <v>75</v>
      </c>
      <c r="H6" s="106" t="s">
        <v>76</v>
      </c>
      <c r="I6" s="108">
        <v>6.42</v>
      </c>
      <c r="J6" s="108">
        <v>0</v>
      </c>
      <c r="K6" s="108">
        <v>0</v>
      </c>
      <c r="L6" s="108">
        <v>0.32</v>
      </c>
      <c r="M6" s="108">
        <v>6.74</v>
      </c>
      <c r="N6" s="109">
        <v>40513</v>
      </c>
      <c r="O6" s="107" t="s">
        <v>71</v>
      </c>
      <c r="P6" s="109">
        <v>40664</v>
      </c>
      <c r="Q6" s="107" t="s">
        <v>71</v>
      </c>
    </row>
    <row r="7" spans="1:17" ht="24.75" x14ac:dyDescent="0.25">
      <c r="A7" s="104">
        <f t="shared" si="0"/>
        <v>3</v>
      </c>
      <c r="B7" s="105" t="s">
        <v>77</v>
      </c>
      <c r="C7" s="105" t="s">
        <v>78</v>
      </c>
      <c r="D7" s="106" t="s">
        <v>79</v>
      </c>
      <c r="E7" s="107" t="s">
        <v>80</v>
      </c>
      <c r="F7" s="107" t="s">
        <v>81</v>
      </c>
      <c r="G7" s="107" t="s">
        <v>68</v>
      </c>
      <c r="H7" s="106" t="s">
        <v>82</v>
      </c>
      <c r="I7" s="108">
        <v>0</v>
      </c>
      <c r="J7" s="108">
        <v>149.75</v>
      </c>
      <c r="K7" s="108">
        <v>0.25</v>
      </c>
      <c r="L7" s="108">
        <v>0</v>
      </c>
      <c r="M7" s="108">
        <v>150</v>
      </c>
      <c r="N7" s="109">
        <v>40299</v>
      </c>
      <c r="O7" s="107" t="s">
        <v>71</v>
      </c>
      <c r="P7" s="109">
        <v>40330</v>
      </c>
      <c r="Q7" s="107" t="s">
        <v>71</v>
      </c>
    </row>
    <row r="8" spans="1:17" ht="24.75" x14ac:dyDescent="0.25">
      <c r="A8" s="104">
        <f t="shared" si="0"/>
        <v>4</v>
      </c>
      <c r="B8" s="105" t="s">
        <v>83</v>
      </c>
      <c r="C8" s="105" t="s">
        <v>84</v>
      </c>
      <c r="D8" s="106" t="s">
        <v>85</v>
      </c>
      <c r="E8" s="107" t="s">
        <v>80</v>
      </c>
      <c r="F8" s="107" t="s">
        <v>86</v>
      </c>
      <c r="G8" s="107" t="s">
        <v>68</v>
      </c>
      <c r="H8" s="106" t="s">
        <v>82</v>
      </c>
      <c r="I8" s="108">
        <v>0</v>
      </c>
      <c r="J8" s="108">
        <v>125</v>
      </c>
      <c r="K8" s="108" t="s">
        <v>70</v>
      </c>
      <c r="L8" s="108">
        <v>0</v>
      </c>
      <c r="M8" s="108">
        <v>125</v>
      </c>
      <c r="N8" s="109">
        <v>40513</v>
      </c>
      <c r="O8" s="107" t="s">
        <v>71</v>
      </c>
      <c r="P8" s="109">
        <v>40725</v>
      </c>
      <c r="Q8" s="107" t="s">
        <v>71</v>
      </c>
    </row>
    <row r="9" spans="1:17" ht="24.75" x14ac:dyDescent="0.25">
      <c r="A9" s="104">
        <f t="shared" si="0"/>
        <v>5</v>
      </c>
      <c r="B9" s="105" t="s">
        <v>87</v>
      </c>
      <c r="C9" s="105" t="s">
        <v>88</v>
      </c>
      <c r="D9" s="106" t="s">
        <v>89</v>
      </c>
      <c r="E9" s="107" t="s">
        <v>90</v>
      </c>
      <c r="F9" s="107" t="s">
        <v>91</v>
      </c>
      <c r="G9" s="107" t="s">
        <v>75</v>
      </c>
      <c r="H9" s="106" t="s">
        <v>82</v>
      </c>
      <c r="I9" s="108">
        <v>22.1</v>
      </c>
      <c r="J9" s="108">
        <v>0</v>
      </c>
      <c r="K9" s="108">
        <v>0</v>
      </c>
      <c r="L9" s="108">
        <v>0.36</v>
      </c>
      <c r="M9" s="108">
        <v>22.46</v>
      </c>
      <c r="N9" s="109">
        <v>40695</v>
      </c>
      <c r="O9" s="107" t="s">
        <v>71</v>
      </c>
      <c r="P9" s="109">
        <v>41244</v>
      </c>
      <c r="Q9" s="107" t="s">
        <v>71</v>
      </c>
    </row>
    <row r="10" spans="1:17" ht="24.75" x14ac:dyDescent="0.25">
      <c r="A10" s="104">
        <f t="shared" si="0"/>
        <v>6</v>
      </c>
      <c r="B10" s="105" t="s">
        <v>92</v>
      </c>
      <c r="C10" s="105" t="s">
        <v>88</v>
      </c>
      <c r="D10" s="106" t="s">
        <v>93</v>
      </c>
      <c r="E10" s="107" t="s">
        <v>90</v>
      </c>
      <c r="F10" s="107" t="s">
        <v>91</v>
      </c>
      <c r="G10" s="107" t="s">
        <v>75</v>
      </c>
      <c r="H10" s="106" t="s">
        <v>76</v>
      </c>
      <c r="I10" s="108">
        <v>34</v>
      </c>
      <c r="J10" s="108">
        <v>0</v>
      </c>
      <c r="K10" s="108">
        <v>0</v>
      </c>
      <c r="L10" s="108">
        <v>0</v>
      </c>
      <c r="M10" s="108">
        <v>34</v>
      </c>
      <c r="N10" s="109">
        <v>40544</v>
      </c>
      <c r="O10" s="107" t="s">
        <v>71</v>
      </c>
      <c r="P10" s="109">
        <v>40603</v>
      </c>
      <c r="Q10" s="107" t="s">
        <v>71</v>
      </c>
    </row>
    <row r="11" spans="1:17" ht="24.75" x14ac:dyDescent="0.25">
      <c r="A11" s="104">
        <f t="shared" si="0"/>
        <v>7</v>
      </c>
      <c r="B11" s="105" t="s">
        <v>94</v>
      </c>
      <c r="C11" s="105" t="s">
        <v>95</v>
      </c>
      <c r="D11" s="106" t="s">
        <v>96</v>
      </c>
      <c r="E11" s="107" t="s">
        <v>80</v>
      </c>
      <c r="F11" s="107" t="s">
        <v>81</v>
      </c>
      <c r="G11" s="107" t="s">
        <v>68</v>
      </c>
      <c r="H11" s="106" t="s">
        <v>82</v>
      </c>
      <c r="I11" s="108">
        <v>0</v>
      </c>
      <c r="J11" s="108">
        <v>97</v>
      </c>
      <c r="K11" s="108" t="s">
        <v>70</v>
      </c>
      <c r="L11" s="108">
        <v>0</v>
      </c>
      <c r="M11" s="108">
        <v>97</v>
      </c>
      <c r="N11" s="109">
        <v>40695</v>
      </c>
      <c r="O11" s="107" t="s">
        <v>71</v>
      </c>
      <c r="P11" s="109">
        <v>40848</v>
      </c>
      <c r="Q11" s="107" t="s">
        <v>71</v>
      </c>
    </row>
    <row r="12" spans="1:17" ht="24.75" x14ac:dyDescent="0.25">
      <c r="A12" s="104">
        <f t="shared" si="0"/>
        <v>8</v>
      </c>
      <c r="B12" s="105" t="s">
        <v>97</v>
      </c>
      <c r="C12" s="105" t="s">
        <v>95</v>
      </c>
      <c r="D12" s="106" t="s">
        <v>98</v>
      </c>
      <c r="E12" s="107" t="s">
        <v>99</v>
      </c>
      <c r="F12" s="107" t="s">
        <v>81</v>
      </c>
      <c r="G12" s="107" t="s">
        <v>68</v>
      </c>
      <c r="H12" s="106" t="s">
        <v>82</v>
      </c>
      <c r="I12" s="108">
        <v>0</v>
      </c>
      <c r="J12" s="108">
        <v>100</v>
      </c>
      <c r="K12" s="108" t="s">
        <v>70</v>
      </c>
      <c r="L12" s="108" t="s">
        <v>70</v>
      </c>
      <c r="M12" s="108">
        <v>100</v>
      </c>
      <c r="N12" s="109">
        <v>40695</v>
      </c>
      <c r="O12" s="107" t="s">
        <v>71</v>
      </c>
      <c r="P12" s="109">
        <v>41030</v>
      </c>
      <c r="Q12" s="107" t="s">
        <v>71</v>
      </c>
    </row>
    <row r="13" spans="1:17" ht="24.75" x14ac:dyDescent="0.25">
      <c r="A13" s="104">
        <f t="shared" si="0"/>
        <v>9</v>
      </c>
      <c r="B13" s="105" t="s">
        <v>100</v>
      </c>
      <c r="C13" s="105" t="s">
        <v>101</v>
      </c>
      <c r="D13" s="106" t="s">
        <v>102</v>
      </c>
      <c r="E13" s="107" t="s">
        <v>80</v>
      </c>
      <c r="F13" s="107" t="s">
        <v>67</v>
      </c>
      <c r="G13" s="107" t="s">
        <v>68</v>
      </c>
      <c r="H13" s="106" t="s">
        <v>69</v>
      </c>
      <c r="I13" s="108">
        <v>0</v>
      </c>
      <c r="J13" s="108">
        <v>200</v>
      </c>
      <c r="K13" s="108" t="s">
        <v>70</v>
      </c>
      <c r="L13" s="108" t="s">
        <v>70</v>
      </c>
      <c r="M13" s="108">
        <v>200</v>
      </c>
      <c r="N13" s="109">
        <v>40087</v>
      </c>
      <c r="O13" s="107" t="s">
        <v>71</v>
      </c>
      <c r="P13" s="109">
        <v>40238</v>
      </c>
      <c r="Q13" s="107" t="s">
        <v>71</v>
      </c>
    </row>
    <row r="14" spans="1:17" ht="24.75" x14ac:dyDescent="0.25">
      <c r="A14" s="104">
        <f t="shared" si="0"/>
        <v>10</v>
      </c>
      <c r="B14" s="105" t="s">
        <v>103</v>
      </c>
      <c r="C14" s="105" t="s">
        <v>101</v>
      </c>
      <c r="D14" s="106" t="s">
        <v>104</v>
      </c>
      <c r="E14" s="107" t="s">
        <v>80</v>
      </c>
      <c r="F14" s="107" t="s">
        <v>67</v>
      </c>
      <c r="G14" s="107" t="s">
        <v>68</v>
      </c>
      <c r="H14" s="106" t="s">
        <v>76</v>
      </c>
      <c r="I14" s="108">
        <v>0</v>
      </c>
      <c r="J14" s="108">
        <v>50</v>
      </c>
      <c r="K14" s="108" t="s">
        <v>70</v>
      </c>
      <c r="L14" s="108" t="s">
        <v>70</v>
      </c>
      <c r="M14" s="108">
        <v>50</v>
      </c>
      <c r="N14" s="109">
        <v>40422</v>
      </c>
      <c r="O14" s="107" t="s">
        <v>71</v>
      </c>
      <c r="P14" s="109">
        <v>40483</v>
      </c>
      <c r="Q14" s="107" t="s">
        <v>71</v>
      </c>
    </row>
    <row r="15" spans="1:17" ht="24.75" x14ac:dyDescent="0.25">
      <c r="A15" s="104">
        <f t="shared" si="0"/>
        <v>11</v>
      </c>
      <c r="B15" s="105" t="s">
        <v>105</v>
      </c>
      <c r="C15" s="105" t="s">
        <v>101</v>
      </c>
      <c r="D15" s="106" t="s">
        <v>106</v>
      </c>
      <c r="E15" s="107" t="s">
        <v>66</v>
      </c>
      <c r="F15" s="107" t="s">
        <v>67</v>
      </c>
      <c r="G15" s="107" t="s">
        <v>75</v>
      </c>
      <c r="H15" s="106" t="s">
        <v>82</v>
      </c>
      <c r="I15" s="108">
        <v>51.54</v>
      </c>
      <c r="J15" s="108">
        <v>0</v>
      </c>
      <c r="K15" s="108">
        <v>0</v>
      </c>
      <c r="L15" s="108">
        <v>1.837</v>
      </c>
      <c r="M15" s="108">
        <v>53.377000000000002</v>
      </c>
      <c r="N15" s="109">
        <v>40118</v>
      </c>
      <c r="O15" s="107" t="s">
        <v>71</v>
      </c>
      <c r="P15" s="109">
        <v>40330</v>
      </c>
      <c r="Q15" s="107" t="s">
        <v>71</v>
      </c>
    </row>
    <row r="16" spans="1:17" ht="24.75" x14ac:dyDescent="0.25">
      <c r="A16" s="104">
        <f t="shared" si="0"/>
        <v>12</v>
      </c>
      <c r="B16" s="105" t="s">
        <v>107</v>
      </c>
      <c r="C16" s="105" t="s">
        <v>101</v>
      </c>
      <c r="D16" s="106" t="s">
        <v>108</v>
      </c>
      <c r="E16" s="107" t="s">
        <v>66</v>
      </c>
      <c r="F16" s="107" t="s">
        <v>67</v>
      </c>
      <c r="G16" s="107" t="s">
        <v>68</v>
      </c>
      <c r="H16" s="106" t="s">
        <v>82</v>
      </c>
      <c r="I16" s="108">
        <v>0</v>
      </c>
      <c r="J16" s="108">
        <v>70</v>
      </c>
      <c r="K16" s="108">
        <v>0.57999999999999996</v>
      </c>
      <c r="L16" s="108">
        <v>2.9000000000000001E-2</v>
      </c>
      <c r="M16" s="108">
        <v>70.608999999999995</v>
      </c>
      <c r="N16" s="109">
        <v>40817</v>
      </c>
      <c r="O16" s="107" t="s">
        <v>71</v>
      </c>
      <c r="P16" s="109">
        <v>40848</v>
      </c>
      <c r="Q16" s="107" t="s">
        <v>71</v>
      </c>
    </row>
    <row r="17" spans="1:17" ht="24.75" x14ac:dyDescent="0.25">
      <c r="A17" s="104">
        <f t="shared" si="0"/>
        <v>13</v>
      </c>
      <c r="B17" s="105" t="s">
        <v>109</v>
      </c>
      <c r="C17" s="105" t="s">
        <v>101</v>
      </c>
      <c r="D17" s="106" t="s">
        <v>110</v>
      </c>
      <c r="E17" s="107" t="s">
        <v>66</v>
      </c>
      <c r="F17" s="107" t="s">
        <v>67</v>
      </c>
      <c r="G17" s="107" t="s">
        <v>68</v>
      </c>
      <c r="H17" s="106" t="s">
        <v>76</v>
      </c>
      <c r="I17" s="108">
        <v>0</v>
      </c>
      <c r="J17" s="108">
        <v>49.514000000000003</v>
      </c>
      <c r="K17" s="108">
        <v>2</v>
      </c>
      <c r="L17" s="108">
        <v>0.1</v>
      </c>
      <c r="M17" s="108">
        <v>51.614000000000004</v>
      </c>
      <c r="N17" s="109">
        <v>41122</v>
      </c>
      <c r="O17" s="107" t="s">
        <v>71</v>
      </c>
      <c r="P17" s="109">
        <v>41244</v>
      </c>
      <c r="Q17" s="107" t="s">
        <v>71</v>
      </c>
    </row>
    <row r="18" spans="1:17" ht="24.75" x14ac:dyDescent="0.25">
      <c r="A18" s="104">
        <f t="shared" si="0"/>
        <v>14</v>
      </c>
      <c r="B18" s="105" t="s">
        <v>111</v>
      </c>
      <c r="C18" s="105" t="s">
        <v>101</v>
      </c>
      <c r="D18" s="106" t="s">
        <v>112</v>
      </c>
      <c r="E18" s="107" t="s">
        <v>74</v>
      </c>
      <c r="F18" s="107" t="s">
        <v>67</v>
      </c>
      <c r="G18" s="107" t="s">
        <v>75</v>
      </c>
      <c r="H18" s="106" t="s">
        <v>82</v>
      </c>
      <c r="I18" s="108">
        <v>15.1</v>
      </c>
      <c r="J18" s="108">
        <v>0</v>
      </c>
      <c r="K18" s="108">
        <v>0</v>
      </c>
      <c r="L18" s="108">
        <v>0.5</v>
      </c>
      <c r="M18" s="108">
        <v>15.6</v>
      </c>
      <c r="N18" s="109">
        <v>39934</v>
      </c>
      <c r="O18" s="107" t="s">
        <v>71</v>
      </c>
      <c r="P18" s="109">
        <v>40360</v>
      </c>
      <c r="Q18" s="107" t="s">
        <v>71</v>
      </c>
    </row>
    <row r="19" spans="1:17" ht="24.75" x14ac:dyDescent="0.25">
      <c r="A19" s="104">
        <f t="shared" si="0"/>
        <v>15</v>
      </c>
      <c r="B19" s="105" t="s">
        <v>113</v>
      </c>
      <c r="C19" s="105" t="s">
        <v>114</v>
      </c>
      <c r="D19" s="106" t="s">
        <v>115</v>
      </c>
      <c r="E19" s="107" t="s">
        <v>99</v>
      </c>
      <c r="F19" s="107" t="s">
        <v>81</v>
      </c>
      <c r="G19" s="107" t="s">
        <v>68</v>
      </c>
      <c r="H19" s="106" t="s">
        <v>82</v>
      </c>
      <c r="I19" s="108" t="s">
        <v>70</v>
      </c>
      <c r="J19" s="108">
        <v>125</v>
      </c>
      <c r="K19" s="108" t="s">
        <v>70</v>
      </c>
      <c r="L19" s="108" t="s">
        <v>70</v>
      </c>
      <c r="M19" s="108">
        <v>125</v>
      </c>
      <c r="N19" s="109">
        <v>40817</v>
      </c>
      <c r="O19" s="107" t="s">
        <v>71</v>
      </c>
      <c r="P19" s="109">
        <v>41061</v>
      </c>
      <c r="Q19" s="107" t="s">
        <v>71</v>
      </c>
    </row>
    <row r="20" spans="1:17" x14ac:dyDescent="0.25">
      <c r="A20" s="104">
        <f t="shared" si="0"/>
        <v>16</v>
      </c>
      <c r="B20" s="105" t="s">
        <v>116</v>
      </c>
      <c r="C20" s="105" t="s">
        <v>117</v>
      </c>
      <c r="D20" s="106" t="s">
        <v>118</v>
      </c>
      <c r="E20" s="107" t="s">
        <v>119</v>
      </c>
      <c r="F20" s="107" t="s">
        <v>86</v>
      </c>
      <c r="G20" s="107" t="s">
        <v>68</v>
      </c>
      <c r="H20" s="106" t="s">
        <v>69</v>
      </c>
      <c r="I20" s="108">
        <v>0</v>
      </c>
      <c r="J20" s="108">
        <v>100</v>
      </c>
      <c r="K20" s="108">
        <v>4.76</v>
      </c>
      <c r="L20" s="108">
        <v>0.24</v>
      </c>
      <c r="M20" s="108">
        <v>105</v>
      </c>
      <c r="N20" s="109">
        <v>41183</v>
      </c>
      <c r="O20" s="107" t="s">
        <v>71</v>
      </c>
      <c r="P20" s="109">
        <v>41244</v>
      </c>
      <c r="Q20" s="107" t="s">
        <v>71</v>
      </c>
    </row>
    <row r="21" spans="1:17" ht="24.75" x14ac:dyDescent="0.25">
      <c r="A21" s="104">
        <f t="shared" si="0"/>
        <v>17</v>
      </c>
      <c r="B21" s="105" t="s">
        <v>120</v>
      </c>
      <c r="C21" s="105" t="s">
        <v>117</v>
      </c>
      <c r="D21" s="106" t="s">
        <v>121</v>
      </c>
      <c r="E21" s="107" t="s">
        <v>74</v>
      </c>
      <c r="F21" s="107" t="s">
        <v>86</v>
      </c>
      <c r="G21" s="107" t="s">
        <v>75</v>
      </c>
      <c r="H21" s="106" t="s">
        <v>82</v>
      </c>
      <c r="I21" s="108">
        <v>19.5</v>
      </c>
      <c r="J21" s="108">
        <v>0</v>
      </c>
      <c r="K21" s="108" t="s">
        <v>70</v>
      </c>
      <c r="L21" s="108">
        <v>0.5</v>
      </c>
      <c r="M21" s="108">
        <v>20</v>
      </c>
      <c r="N21" s="109">
        <v>40422</v>
      </c>
      <c r="O21" s="107" t="s">
        <v>71</v>
      </c>
      <c r="P21" s="109">
        <v>40940</v>
      </c>
      <c r="Q21" s="107" t="s">
        <v>71</v>
      </c>
    </row>
    <row r="22" spans="1:17" ht="60.75" x14ac:dyDescent="0.25">
      <c r="A22" s="104">
        <f t="shared" si="0"/>
        <v>18</v>
      </c>
      <c r="B22" s="105" t="s">
        <v>122</v>
      </c>
      <c r="C22" s="105" t="s">
        <v>123</v>
      </c>
      <c r="D22" s="106" t="s">
        <v>124</v>
      </c>
      <c r="E22" s="107" t="s">
        <v>74</v>
      </c>
      <c r="F22" s="107" t="s">
        <v>81</v>
      </c>
      <c r="G22" s="107" t="s">
        <v>75</v>
      </c>
      <c r="H22" s="106" t="s">
        <v>125</v>
      </c>
      <c r="I22" s="108">
        <v>42</v>
      </c>
      <c r="J22" s="108">
        <v>0</v>
      </c>
      <c r="K22" s="108" t="s">
        <v>70</v>
      </c>
      <c r="L22" s="108">
        <v>0.5</v>
      </c>
      <c r="M22" s="108">
        <v>42.5</v>
      </c>
      <c r="N22" s="109">
        <v>40452</v>
      </c>
      <c r="O22" s="107" t="s">
        <v>71</v>
      </c>
      <c r="P22" s="109">
        <v>40817</v>
      </c>
      <c r="Q22" s="107" t="s">
        <v>71</v>
      </c>
    </row>
    <row r="23" spans="1:17" ht="24.75" x14ac:dyDescent="0.25">
      <c r="A23" s="104">
        <f t="shared" si="0"/>
        <v>19</v>
      </c>
      <c r="B23" s="105" t="s">
        <v>126</v>
      </c>
      <c r="C23" s="105" t="s">
        <v>123</v>
      </c>
      <c r="D23" s="106" t="s">
        <v>127</v>
      </c>
      <c r="E23" s="107" t="s">
        <v>99</v>
      </c>
      <c r="F23" s="107" t="s">
        <v>81</v>
      </c>
      <c r="G23" s="107" t="s">
        <v>68</v>
      </c>
      <c r="H23" s="106" t="s">
        <v>82</v>
      </c>
      <c r="I23" s="108">
        <v>0</v>
      </c>
      <c r="J23" s="108">
        <v>50</v>
      </c>
      <c r="K23" s="108" t="s">
        <v>70</v>
      </c>
      <c r="L23" s="108" t="s">
        <v>70</v>
      </c>
      <c r="M23" s="108">
        <v>50</v>
      </c>
      <c r="N23" s="109">
        <v>40483</v>
      </c>
      <c r="O23" s="107" t="s">
        <v>71</v>
      </c>
      <c r="P23" s="109">
        <v>40664</v>
      </c>
      <c r="Q23" s="107" t="s">
        <v>71</v>
      </c>
    </row>
    <row r="24" spans="1:17" ht="24.75" x14ac:dyDescent="0.25">
      <c r="A24" s="104">
        <f t="shared" si="0"/>
        <v>20</v>
      </c>
      <c r="B24" s="105" t="s">
        <v>128</v>
      </c>
      <c r="C24" s="105" t="s">
        <v>123</v>
      </c>
      <c r="D24" s="106" t="s">
        <v>129</v>
      </c>
      <c r="E24" s="107" t="s">
        <v>80</v>
      </c>
      <c r="F24" s="107" t="s">
        <v>81</v>
      </c>
      <c r="G24" s="107" t="s">
        <v>68</v>
      </c>
      <c r="H24" s="106" t="s">
        <v>82</v>
      </c>
      <c r="I24" s="108">
        <v>0</v>
      </c>
      <c r="J24" s="108">
        <v>50</v>
      </c>
      <c r="K24" s="108" t="s">
        <v>70</v>
      </c>
      <c r="L24" s="108" t="s">
        <v>70</v>
      </c>
      <c r="M24" s="108">
        <v>50</v>
      </c>
      <c r="N24" s="109">
        <v>40483</v>
      </c>
      <c r="O24" s="107" t="s">
        <v>71</v>
      </c>
      <c r="P24" s="109">
        <v>40817</v>
      </c>
      <c r="Q24" s="107" t="s">
        <v>71</v>
      </c>
    </row>
    <row r="25" spans="1:17" ht="24.75" x14ac:dyDescent="0.25">
      <c r="A25" s="104">
        <f t="shared" si="0"/>
        <v>21</v>
      </c>
      <c r="B25" s="105" t="s">
        <v>130</v>
      </c>
      <c r="C25" s="105" t="s">
        <v>123</v>
      </c>
      <c r="D25" s="106" t="s">
        <v>131</v>
      </c>
      <c r="E25" s="107" t="s">
        <v>99</v>
      </c>
      <c r="F25" s="107" t="s">
        <v>81</v>
      </c>
      <c r="G25" s="107" t="s">
        <v>68</v>
      </c>
      <c r="H25" s="106" t="s">
        <v>82</v>
      </c>
      <c r="I25" s="108" t="s">
        <v>70</v>
      </c>
      <c r="J25" s="108">
        <v>50</v>
      </c>
      <c r="K25" s="108" t="s">
        <v>70</v>
      </c>
      <c r="L25" s="108" t="s">
        <v>70</v>
      </c>
      <c r="M25" s="108">
        <v>50</v>
      </c>
      <c r="N25" s="109">
        <v>40483</v>
      </c>
      <c r="O25" s="107" t="s">
        <v>71</v>
      </c>
      <c r="P25" s="109">
        <v>40664</v>
      </c>
      <c r="Q25" s="107" t="s">
        <v>71</v>
      </c>
    </row>
    <row r="26" spans="1:17" ht="24.75" x14ac:dyDescent="0.25">
      <c r="A26" s="104">
        <f t="shared" si="0"/>
        <v>22</v>
      </c>
      <c r="B26" s="105" t="s">
        <v>132</v>
      </c>
      <c r="C26" s="105" t="s">
        <v>123</v>
      </c>
      <c r="D26" s="106" t="s">
        <v>133</v>
      </c>
      <c r="E26" s="107" t="s">
        <v>80</v>
      </c>
      <c r="F26" s="107" t="s">
        <v>81</v>
      </c>
      <c r="G26" s="107" t="s">
        <v>68</v>
      </c>
      <c r="H26" s="106" t="s">
        <v>82</v>
      </c>
      <c r="I26" s="108" t="s">
        <v>70</v>
      </c>
      <c r="J26" s="108">
        <v>200</v>
      </c>
      <c r="K26" s="108" t="s">
        <v>70</v>
      </c>
      <c r="L26" s="108" t="s">
        <v>70</v>
      </c>
      <c r="M26" s="108">
        <v>200</v>
      </c>
      <c r="N26" s="109">
        <v>40483</v>
      </c>
      <c r="O26" s="107" t="s">
        <v>71</v>
      </c>
      <c r="P26" s="109">
        <v>40817</v>
      </c>
      <c r="Q26" s="107" t="s">
        <v>71</v>
      </c>
    </row>
    <row r="27" spans="1:17" ht="24.75" x14ac:dyDescent="0.25">
      <c r="A27" s="104">
        <f t="shared" si="0"/>
        <v>23</v>
      </c>
      <c r="B27" s="105" t="s">
        <v>134</v>
      </c>
      <c r="C27" s="105" t="s">
        <v>123</v>
      </c>
      <c r="D27" s="106" t="s">
        <v>135</v>
      </c>
      <c r="E27" s="107" t="s">
        <v>74</v>
      </c>
      <c r="F27" s="107" t="s">
        <v>81</v>
      </c>
      <c r="G27" s="107" t="s">
        <v>75</v>
      </c>
      <c r="H27" s="106" t="s">
        <v>76</v>
      </c>
      <c r="I27" s="108">
        <v>7.0750000000000002</v>
      </c>
      <c r="J27" s="108">
        <v>0</v>
      </c>
      <c r="K27" s="108">
        <v>0</v>
      </c>
      <c r="L27" s="108">
        <v>0.42499999999999999</v>
      </c>
      <c r="M27" s="108">
        <v>7.5</v>
      </c>
      <c r="N27" s="109">
        <v>40452</v>
      </c>
      <c r="O27" s="107" t="s">
        <v>71</v>
      </c>
      <c r="P27" s="109">
        <v>40664</v>
      </c>
      <c r="Q27" s="107" t="s">
        <v>71</v>
      </c>
    </row>
    <row r="28" spans="1:17" ht="24.75" x14ac:dyDescent="0.25">
      <c r="A28" s="104">
        <f t="shared" si="0"/>
        <v>24</v>
      </c>
      <c r="B28" s="105" t="s">
        <v>136</v>
      </c>
      <c r="C28" s="105" t="s">
        <v>137</v>
      </c>
      <c r="D28" s="106" t="s">
        <v>138</v>
      </c>
      <c r="E28" s="107" t="s">
        <v>119</v>
      </c>
      <c r="F28" s="107" t="s">
        <v>86</v>
      </c>
      <c r="G28" s="107" t="s">
        <v>75</v>
      </c>
      <c r="H28" s="106" t="s">
        <v>82</v>
      </c>
      <c r="I28" s="108">
        <v>99.5</v>
      </c>
      <c r="J28" s="108" t="s">
        <v>70</v>
      </c>
      <c r="K28" s="108" t="s">
        <v>70</v>
      </c>
      <c r="L28" s="108">
        <v>0.5</v>
      </c>
      <c r="M28" s="108">
        <v>100</v>
      </c>
      <c r="N28" s="109">
        <v>41030</v>
      </c>
      <c r="O28" s="107" t="s">
        <v>71</v>
      </c>
      <c r="P28" s="109">
        <v>41061</v>
      </c>
      <c r="Q28" s="107" t="s">
        <v>71</v>
      </c>
    </row>
    <row r="29" spans="1:17" ht="24.75" x14ac:dyDescent="0.25">
      <c r="A29" s="104">
        <f t="shared" si="0"/>
        <v>25</v>
      </c>
      <c r="B29" s="105" t="s">
        <v>139</v>
      </c>
      <c r="C29" s="105" t="s">
        <v>137</v>
      </c>
      <c r="D29" s="106" t="s">
        <v>140</v>
      </c>
      <c r="E29" s="107" t="s">
        <v>74</v>
      </c>
      <c r="F29" s="107" t="s">
        <v>86</v>
      </c>
      <c r="G29" s="107" t="s">
        <v>75</v>
      </c>
      <c r="H29" s="106" t="s">
        <v>82</v>
      </c>
      <c r="I29" s="108">
        <v>39.5</v>
      </c>
      <c r="J29" s="108">
        <v>0</v>
      </c>
      <c r="K29" s="108">
        <v>0</v>
      </c>
      <c r="L29" s="108">
        <v>0.5</v>
      </c>
      <c r="M29" s="108">
        <v>40</v>
      </c>
      <c r="N29" s="109">
        <v>40330</v>
      </c>
      <c r="O29" s="107" t="s">
        <v>71</v>
      </c>
      <c r="P29" s="109">
        <v>40695</v>
      </c>
      <c r="Q29" s="107" t="s">
        <v>71</v>
      </c>
    </row>
    <row r="30" spans="1:17" ht="60.75" x14ac:dyDescent="0.25">
      <c r="A30" s="104">
        <f t="shared" si="0"/>
        <v>26</v>
      </c>
      <c r="B30" s="105" t="s">
        <v>141</v>
      </c>
      <c r="C30" s="105" t="s">
        <v>137</v>
      </c>
      <c r="D30" s="106" t="s">
        <v>142</v>
      </c>
      <c r="E30" s="107" t="s">
        <v>74</v>
      </c>
      <c r="F30" s="107" t="s">
        <v>86</v>
      </c>
      <c r="G30" s="107" t="s">
        <v>75</v>
      </c>
      <c r="H30" s="106" t="s">
        <v>125</v>
      </c>
      <c r="I30" s="108">
        <v>29.5</v>
      </c>
      <c r="J30" s="108">
        <v>0</v>
      </c>
      <c r="K30" s="108" t="s">
        <v>70</v>
      </c>
      <c r="L30" s="108">
        <v>0.5</v>
      </c>
      <c r="M30" s="108">
        <v>30</v>
      </c>
      <c r="N30" s="109">
        <v>40452</v>
      </c>
      <c r="O30" s="107" t="s">
        <v>71</v>
      </c>
      <c r="P30" s="109">
        <v>40695</v>
      </c>
      <c r="Q30" s="107" t="s">
        <v>71</v>
      </c>
    </row>
    <row r="31" spans="1:17" ht="24.75" x14ac:dyDescent="0.25">
      <c r="A31" s="104">
        <f t="shared" si="0"/>
        <v>27</v>
      </c>
      <c r="B31" s="105" t="s">
        <v>143</v>
      </c>
      <c r="C31" s="105" t="s">
        <v>144</v>
      </c>
      <c r="D31" s="106" t="s">
        <v>145</v>
      </c>
      <c r="E31" s="107" t="s">
        <v>80</v>
      </c>
      <c r="F31" s="107" t="s">
        <v>91</v>
      </c>
      <c r="G31" s="107" t="s">
        <v>68</v>
      </c>
      <c r="H31" s="106" t="s">
        <v>82</v>
      </c>
      <c r="I31" s="108">
        <v>0</v>
      </c>
      <c r="J31" s="108">
        <v>100</v>
      </c>
      <c r="K31" s="108" t="s">
        <v>70</v>
      </c>
      <c r="L31" s="108" t="s">
        <v>70</v>
      </c>
      <c r="M31" s="108">
        <v>100</v>
      </c>
      <c r="N31" s="109">
        <v>39873</v>
      </c>
      <c r="O31" s="107" t="s">
        <v>71</v>
      </c>
      <c r="P31" s="109">
        <v>39934</v>
      </c>
      <c r="Q31" s="107" t="s">
        <v>71</v>
      </c>
    </row>
    <row r="32" spans="1:17" ht="24.75" x14ac:dyDescent="0.25">
      <c r="A32" s="104">
        <f t="shared" si="0"/>
        <v>28</v>
      </c>
      <c r="B32" s="105" t="s">
        <v>146</v>
      </c>
      <c r="C32" s="105" t="s">
        <v>144</v>
      </c>
      <c r="D32" s="106" t="s">
        <v>147</v>
      </c>
      <c r="E32" s="107" t="s">
        <v>74</v>
      </c>
      <c r="F32" s="107" t="s">
        <v>91</v>
      </c>
      <c r="G32" s="107" t="s">
        <v>75</v>
      </c>
      <c r="H32" s="106" t="s">
        <v>76</v>
      </c>
      <c r="I32" s="108">
        <v>21.2</v>
      </c>
      <c r="J32" s="108">
        <v>0</v>
      </c>
      <c r="K32" s="108">
        <v>0</v>
      </c>
      <c r="L32" s="108">
        <v>0.502</v>
      </c>
      <c r="M32" s="108">
        <v>21.701999999999998</v>
      </c>
      <c r="N32" s="109">
        <v>40057</v>
      </c>
      <c r="O32" s="107" t="s">
        <v>71</v>
      </c>
      <c r="P32" s="109">
        <v>40299</v>
      </c>
      <c r="Q32" s="107" t="s">
        <v>71</v>
      </c>
    </row>
    <row r="33" spans="1:17" ht="24.75" x14ac:dyDescent="0.25">
      <c r="A33" s="104">
        <f t="shared" si="0"/>
        <v>29</v>
      </c>
      <c r="B33" s="105" t="s">
        <v>148</v>
      </c>
      <c r="C33" s="105" t="s">
        <v>144</v>
      </c>
      <c r="D33" s="106" t="s">
        <v>149</v>
      </c>
      <c r="E33" s="107" t="s">
        <v>90</v>
      </c>
      <c r="F33" s="107" t="s">
        <v>91</v>
      </c>
      <c r="G33" s="107" t="s">
        <v>75</v>
      </c>
      <c r="H33" s="106" t="s">
        <v>76</v>
      </c>
      <c r="I33" s="108">
        <v>42.4</v>
      </c>
      <c r="J33" s="108">
        <v>0</v>
      </c>
      <c r="K33" s="108">
        <v>0</v>
      </c>
      <c r="L33" s="108">
        <v>0.85</v>
      </c>
      <c r="M33" s="108">
        <v>43.25</v>
      </c>
      <c r="N33" s="109">
        <v>40179</v>
      </c>
      <c r="O33" s="107" t="s">
        <v>71</v>
      </c>
      <c r="P33" s="109">
        <v>40299</v>
      </c>
      <c r="Q33" s="107" t="s">
        <v>71</v>
      </c>
    </row>
    <row r="34" spans="1:17" ht="24.75" x14ac:dyDescent="0.25">
      <c r="A34" s="104">
        <f t="shared" si="0"/>
        <v>30</v>
      </c>
      <c r="B34" s="105" t="s">
        <v>150</v>
      </c>
      <c r="C34" s="105" t="s">
        <v>144</v>
      </c>
      <c r="D34" s="106" t="s">
        <v>149</v>
      </c>
      <c r="E34" s="107" t="s">
        <v>90</v>
      </c>
      <c r="F34" s="107" t="s">
        <v>91</v>
      </c>
      <c r="G34" s="107" t="s">
        <v>75</v>
      </c>
      <c r="H34" s="106" t="s">
        <v>76</v>
      </c>
      <c r="I34" s="108">
        <v>6.75</v>
      </c>
      <c r="J34" s="108">
        <v>0</v>
      </c>
      <c r="K34" s="108" t="s">
        <v>70</v>
      </c>
      <c r="L34" s="108" t="s">
        <v>70</v>
      </c>
      <c r="M34" s="108">
        <v>6.75</v>
      </c>
      <c r="N34" s="109">
        <v>40422</v>
      </c>
      <c r="O34" s="107" t="s">
        <v>71</v>
      </c>
      <c r="P34" s="109">
        <v>40725</v>
      </c>
      <c r="Q34" s="107" t="s">
        <v>71</v>
      </c>
    </row>
    <row r="35" spans="1:17" ht="24.75" x14ac:dyDescent="0.25">
      <c r="A35" s="104">
        <f t="shared" si="0"/>
        <v>31</v>
      </c>
      <c r="B35" s="105" t="s">
        <v>151</v>
      </c>
      <c r="C35" s="105" t="s">
        <v>152</v>
      </c>
      <c r="D35" s="106" t="s">
        <v>153</v>
      </c>
      <c r="E35" s="107" t="s">
        <v>90</v>
      </c>
      <c r="F35" s="107" t="s">
        <v>91</v>
      </c>
      <c r="G35" s="107" t="s">
        <v>75</v>
      </c>
      <c r="H35" s="106" t="s">
        <v>82</v>
      </c>
      <c r="I35" s="108">
        <v>27</v>
      </c>
      <c r="J35" s="108">
        <v>0</v>
      </c>
      <c r="K35" s="108">
        <v>0</v>
      </c>
      <c r="L35" s="108">
        <v>0.6028</v>
      </c>
      <c r="M35" s="108">
        <v>27.602799999999998</v>
      </c>
      <c r="N35" s="109">
        <v>40422</v>
      </c>
      <c r="O35" s="107" t="s">
        <v>71</v>
      </c>
      <c r="P35" s="109">
        <v>40483</v>
      </c>
      <c r="Q35" s="107" t="s">
        <v>71</v>
      </c>
    </row>
    <row r="36" spans="1:17" ht="24.75" x14ac:dyDescent="0.25">
      <c r="A36" s="104">
        <f t="shared" si="0"/>
        <v>32</v>
      </c>
      <c r="B36" s="105" t="s">
        <v>154</v>
      </c>
      <c r="C36" s="105" t="s">
        <v>152</v>
      </c>
      <c r="D36" s="106" t="s">
        <v>155</v>
      </c>
      <c r="E36" s="107" t="s">
        <v>90</v>
      </c>
      <c r="F36" s="107" t="s">
        <v>91</v>
      </c>
      <c r="G36" s="107" t="s">
        <v>75</v>
      </c>
      <c r="H36" s="106" t="s">
        <v>82</v>
      </c>
      <c r="I36" s="108">
        <v>20.279999999999998</v>
      </c>
      <c r="J36" s="108">
        <v>0</v>
      </c>
      <c r="K36" s="108">
        <v>0</v>
      </c>
      <c r="L36" s="108">
        <v>0.40910999999999997</v>
      </c>
      <c r="M36" s="108">
        <v>20.689109999999996</v>
      </c>
      <c r="N36" s="109">
        <v>40969</v>
      </c>
      <c r="O36" s="107" t="s">
        <v>71</v>
      </c>
      <c r="P36" s="109">
        <v>41183</v>
      </c>
      <c r="Q36" s="107" t="s">
        <v>71</v>
      </c>
    </row>
    <row r="37" spans="1:17" ht="24.75" x14ac:dyDescent="0.25">
      <c r="A37" s="104">
        <f t="shared" si="0"/>
        <v>33</v>
      </c>
      <c r="B37" s="105" t="s">
        <v>156</v>
      </c>
      <c r="C37" s="105" t="s">
        <v>157</v>
      </c>
      <c r="D37" s="106" t="s">
        <v>158</v>
      </c>
      <c r="E37" s="107" t="s">
        <v>80</v>
      </c>
      <c r="F37" s="107" t="s">
        <v>86</v>
      </c>
      <c r="G37" s="107" t="s">
        <v>68</v>
      </c>
      <c r="H37" s="106" t="s">
        <v>159</v>
      </c>
      <c r="I37" s="108">
        <v>0</v>
      </c>
      <c r="J37" s="108">
        <v>30</v>
      </c>
      <c r="K37" s="108" t="s">
        <v>70</v>
      </c>
      <c r="L37" s="108" t="s">
        <v>70</v>
      </c>
      <c r="M37" s="108">
        <v>30</v>
      </c>
      <c r="N37" s="109">
        <v>41061</v>
      </c>
      <c r="O37" s="107" t="s">
        <v>71</v>
      </c>
      <c r="P37" s="109">
        <v>41153</v>
      </c>
      <c r="Q37" s="107" t="s">
        <v>71</v>
      </c>
    </row>
    <row r="38" spans="1:17" ht="60.75" x14ac:dyDescent="0.25">
      <c r="A38" s="104">
        <f t="shared" si="0"/>
        <v>34</v>
      </c>
      <c r="B38" s="105" t="s">
        <v>160</v>
      </c>
      <c r="C38" s="105" t="s">
        <v>157</v>
      </c>
      <c r="D38" s="106" t="s">
        <v>161</v>
      </c>
      <c r="E38" s="107" t="s">
        <v>74</v>
      </c>
      <c r="F38" s="107" t="s">
        <v>86</v>
      </c>
      <c r="G38" s="107" t="s">
        <v>75</v>
      </c>
      <c r="H38" s="106" t="s">
        <v>125</v>
      </c>
      <c r="I38" s="108">
        <v>29.4</v>
      </c>
      <c r="J38" s="108">
        <v>0</v>
      </c>
      <c r="K38" s="108">
        <v>0</v>
      </c>
      <c r="L38" s="108">
        <v>0.6</v>
      </c>
      <c r="M38" s="108">
        <v>30</v>
      </c>
      <c r="N38" s="109">
        <v>40422</v>
      </c>
      <c r="O38" s="107" t="s">
        <v>71</v>
      </c>
      <c r="P38" s="109">
        <v>40848</v>
      </c>
      <c r="Q38" s="107" t="s">
        <v>71</v>
      </c>
    </row>
    <row r="39" spans="1:17" x14ac:dyDescent="0.25">
      <c r="A39" s="104" t="e">
        <f>+#REF!+1</f>
        <v>#REF!</v>
      </c>
      <c r="B39" s="110"/>
      <c r="C39" s="110"/>
      <c r="D39" s="110"/>
      <c r="E39" s="110"/>
      <c r="F39" s="110"/>
      <c r="G39" s="110"/>
      <c r="H39" s="110"/>
      <c r="I39" s="110"/>
      <c r="J39" s="110"/>
      <c r="K39" s="110"/>
      <c r="L39" s="110"/>
      <c r="M39" s="110"/>
      <c r="N39" s="110"/>
      <c r="O39" s="110"/>
      <c r="P39" s="110"/>
      <c r="Q39" s="110"/>
    </row>
    <row r="40" spans="1:17" x14ac:dyDescent="0.25">
      <c r="A40" s="104" t="e">
        <f t="shared" si="0"/>
        <v>#REF!</v>
      </c>
      <c r="B40" s="110"/>
      <c r="C40" s="110"/>
      <c r="D40" s="110"/>
      <c r="E40" s="110"/>
      <c r="F40" s="110"/>
      <c r="G40" s="110"/>
      <c r="H40" s="110"/>
      <c r="I40" s="110"/>
      <c r="J40" s="110"/>
      <c r="K40" s="110"/>
      <c r="L40" s="110"/>
      <c r="M40" s="110"/>
      <c r="N40" s="110"/>
      <c r="O40" s="110"/>
      <c r="P40" s="110"/>
      <c r="Q40" s="110"/>
    </row>
    <row r="41" spans="1:17" x14ac:dyDescent="0.25">
      <c r="A41" s="104" t="e">
        <f t="shared" si="0"/>
        <v>#REF!</v>
      </c>
      <c r="B41" s="110"/>
      <c r="C41" s="110"/>
      <c r="D41" s="110"/>
      <c r="E41" s="110"/>
      <c r="F41" s="110"/>
      <c r="G41" s="110"/>
      <c r="H41" s="110"/>
      <c r="I41" s="110"/>
      <c r="J41" s="110"/>
      <c r="K41" s="110"/>
      <c r="L41" s="110"/>
      <c r="M41" s="110"/>
      <c r="N41" s="110"/>
      <c r="O41" s="110"/>
      <c r="P41" s="110"/>
      <c r="Q41" s="110"/>
    </row>
    <row r="42" spans="1:17" x14ac:dyDescent="0.25">
      <c r="A42" s="104" t="e">
        <f t="shared" si="0"/>
        <v>#REF!</v>
      </c>
      <c r="B42" s="110"/>
      <c r="C42" s="110"/>
      <c r="D42" s="110"/>
      <c r="E42" s="110"/>
      <c r="F42" s="110"/>
      <c r="G42" s="110"/>
      <c r="H42" s="110"/>
      <c r="I42" s="110"/>
      <c r="J42" s="110"/>
      <c r="K42" s="110"/>
      <c r="L42" s="110"/>
      <c r="M42" s="110"/>
      <c r="N42" s="110"/>
      <c r="O42" s="110"/>
      <c r="P42" s="110"/>
      <c r="Q42" s="110"/>
    </row>
    <row r="43" spans="1:17" x14ac:dyDescent="0.25">
      <c r="A43" s="104" t="e">
        <f t="shared" si="0"/>
        <v>#REF!</v>
      </c>
      <c r="B43" s="110"/>
      <c r="C43" s="110"/>
      <c r="D43" s="110"/>
      <c r="E43" s="110"/>
      <c r="F43" s="110"/>
      <c r="G43" s="110"/>
      <c r="H43" s="110"/>
      <c r="I43" s="110"/>
      <c r="J43" s="110"/>
      <c r="K43" s="110"/>
      <c r="L43" s="110"/>
      <c r="M43" s="110"/>
      <c r="N43" s="110"/>
      <c r="O43" s="110"/>
      <c r="P43" s="110"/>
      <c r="Q43" s="110"/>
    </row>
    <row r="44" spans="1:17" x14ac:dyDescent="0.25">
      <c r="A44" s="104" t="e">
        <f t="shared" si="0"/>
        <v>#REF!</v>
      </c>
      <c r="B44" s="110"/>
      <c r="C44" s="110"/>
      <c r="D44" s="110"/>
      <c r="E44" s="110"/>
      <c r="F44" s="110"/>
      <c r="G44" s="110"/>
      <c r="H44" s="110"/>
      <c r="I44" s="110"/>
      <c r="J44" s="110"/>
      <c r="K44" s="110"/>
      <c r="L44" s="110"/>
      <c r="M44" s="110"/>
      <c r="N44" s="110"/>
      <c r="O44" s="110"/>
      <c r="P44" s="110"/>
      <c r="Q44" s="110"/>
    </row>
    <row r="45" spans="1:17" x14ac:dyDescent="0.25">
      <c r="A45" s="104" t="e">
        <f t="shared" si="0"/>
        <v>#REF!</v>
      </c>
      <c r="B45" s="110"/>
      <c r="C45" s="110"/>
      <c r="D45" s="110"/>
      <c r="E45" s="110"/>
      <c r="F45" s="110"/>
      <c r="G45" s="110"/>
      <c r="H45" s="110"/>
      <c r="I45" s="110"/>
      <c r="J45" s="110"/>
      <c r="K45" s="110"/>
      <c r="L45" s="110"/>
      <c r="M45" s="110"/>
      <c r="N45" s="110"/>
      <c r="O45" s="110"/>
      <c r="P45" s="110"/>
      <c r="Q45" s="110"/>
    </row>
    <row r="46" spans="1:17" x14ac:dyDescent="0.25">
      <c r="A46" s="104" t="e">
        <f t="shared" si="0"/>
        <v>#REF!</v>
      </c>
      <c r="B46" s="110"/>
      <c r="C46" s="110"/>
      <c r="D46" s="110"/>
      <c r="E46" s="110"/>
      <c r="F46" s="110"/>
      <c r="G46" s="110"/>
      <c r="H46" s="110"/>
      <c r="I46" s="110"/>
      <c r="J46" s="110"/>
      <c r="K46" s="110"/>
      <c r="L46" s="110"/>
      <c r="M46" s="110"/>
      <c r="N46" s="110"/>
      <c r="O46" s="110"/>
      <c r="P46" s="110"/>
      <c r="Q46" s="110"/>
    </row>
    <row r="47" spans="1:17" x14ac:dyDescent="0.25">
      <c r="A47" s="104" t="e">
        <f t="shared" si="0"/>
        <v>#REF!</v>
      </c>
      <c r="B47" s="110"/>
      <c r="C47" s="110"/>
      <c r="D47" s="110"/>
      <c r="E47" s="110"/>
      <c r="F47" s="110"/>
      <c r="G47" s="110"/>
      <c r="H47" s="110"/>
      <c r="I47" s="110"/>
      <c r="J47" s="110"/>
      <c r="K47" s="110"/>
      <c r="L47" s="110"/>
      <c r="M47" s="110"/>
      <c r="N47" s="110"/>
      <c r="O47" s="110"/>
      <c r="P47" s="110"/>
      <c r="Q47" s="110"/>
    </row>
    <row r="48" spans="1:17" x14ac:dyDescent="0.25">
      <c r="A48" s="104" t="e">
        <f t="shared" si="0"/>
        <v>#REF!</v>
      </c>
      <c r="B48" s="110"/>
      <c r="C48" s="110"/>
      <c r="D48" s="110"/>
      <c r="E48" s="110"/>
      <c r="F48" s="110"/>
      <c r="G48" s="110"/>
      <c r="H48" s="110"/>
      <c r="I48" s="110"/>
      <c r="J48" s="110"/>
      <c r="K48" s="110"/>
      <c r="L48" s="110"/>
      <c r="M48" s="110"/>
      <c r="N48" s="110"/>
      <c r="O48" s="110"/>
      <c r="P48" s="110"/>
      <c r="Q48" s="110"/>
    </row>
    <row r="49" spans="1:17" x14ac:dyDescent="0.25">
      <c r="A49" s="104" t="e">
        <f t="shared" si="0"/>
        <v>#REF!</v>
      </c>
      <c r="B49" s="110"/>
      <c r="C49" s="110"/>
      <c r="D49" s="110"/>
      <c r="E49" s="110"/>
      <c r="F49" s="110"/>
      <c r="G49" s="110"/>
      <c r="H49" s="110"/>
      <c r="I49" s="110"/>
      <c r="J49" s="110"/>
      <c r="K49" s="110"/>
      <c r="L49" s="110"/>
      <c r="M49" s="110"/>
      <c r="N49" s="110"/>
      <c r="O49" s="110"/>
      <c r="P49" s="110"/>
      <c r="Q49" s="110"/>
    </row>
    <row r="50" spans="1:17" x14ac:dyDescent="0.25">
      <c r="A50" s="104" t="e">
        <f t="shared" si="0"/>
        <v>#REF!</v>
      </c>
      <c r="B50" s="110"/>
      <c r="C50" s="110"/>
      <c r="D50" s="110"/>
      <c r="E50" s="110"/>
      <c r="F50" s="110"/>
      <c r="G50" s="110"/>
      <c r="H50" s="110"/>
      <c r="I50" s="110"/>
      <c r="J50" s="110"/>
      <c r="K50" s="110"/>
      <c r="L50" s="110"/>
      <c r="M50" s="110"/>
      <c r="N50" s="110"/>
      <c r="O50" s="110"/>
      <c r="P50" s="110"/>
      <c r="Q50" s="110"/>
    </row>
    <row r="51" spans="1:17" x14ac:dyDescent="0.25">
      <c r="A51" s="104" t="e">
        <f t="shared" si="0"/>
        <v>#REF!</v>
      </c>
      <c r="B51" s="110"/>
      <c r="C51" s="110"/>
      <c r="D51" s="110"/>
      <c r="E51" s="110"/>
      <c r="F51" s="110"/>
      <c r="G51" s="110"/>
      <c r="H51" s="110"/>
      <c r="I51" s="110"/>
      <c r="J51" s="110"/>
      <c r="K51" s="110"/>
      <c r="L51" s="110"/>
      <c r="M51" s="110"/>
      <c r="N51" s="110"/>
      <c r="O51" s="110"/>
      <c r="P51" s="110"/>
      <c r="Q51" s="110"/>
    </row>
    <row r="52" spans="1:17" x14ac:dyDescent="0.25">
      <c r="A52" s="104" t="e">
        <f t="shared" si="0"/>
        <v>#REF!</v>
      </c>
      <c r="B52" s="110"/>
      <c r="C52" s="110"/>
      <c r="D52" s="110"/>
      <c r="E52" s="110"/>
      <c r="F52" s="110"/>
      <c r="G52" s="110"/>
      <c r="H52" s="110"/>
      <c r="I52" s="110"/>
      <c r="J52" s="110"/>
      <c r="K52" s="110"/>
      <c r="L52" s="110"/>
      <c r="M52" s="110"/>
      <c r="N52" s="110"/>
      <c r="O52" s="110"/>
      <c r="P52" s="110"/>
      <c r="Q52" s="110"/>
    </row>
    <row r="53" spans="1:17" x14ac:dyDescent="0.25">
      <c r="A53" s="104" t="e">
        <f t="shared" si="0"/>
        <v>#REF!</v>
      </c>
      <c r="B53" s="110"/>
      <c r="C53" s="110"/>
      <c r="D53" s="110"/>
      <c r="E53" s="110"/>
      <c r="F53" s="110"/>
      <c r="G53" s="110"/>
      <c r="H53" s="110"/>
      <c r="I53" s="110"/>
      <c r="J53" s="110"/>
      <c r="K53" s="110"/>
      <c r="L53" s="110"/>
      <c r="M53" s="110"/>
      <c r="N53" s="110"/>
      <c r="O53" s="110"/>
      <c r="P53" s="110"/>
      <c r="Q53" s="110"/>
    </row>
    <row r="54" spans="1:17" x14ac:dyDescent="0.25">
      <c r="A54" s="104" t="e">
        <f t="shared" si="0"/>
        <v>#REF!</v>
      </c>
      <c r="B54" s="110"/>
      <c r="C54" s="110"/>
      <c r="D54" s="110"/>
      <c r="E54" s="110"/>
      <c r="F54" s="110"/>
      <c r="G54" s="110"/>
      <c r="H54" s="110"/>
      <c r="I54" s="110"/>
      <c r="J54" s="110"/>
      <c r="K54" s="110"/>
      <c r="L54" s="110"/>
      <c r="M54" s="110"/>
      <c r="N54" s="110"/>
      <c r="O54" s="110"/>
      <c r="P54" s="110"/>
      <c r="Q54" s="110"/>
    </row>
    <row r="55" spans="1:17" x14ac:dyDescent="0.25">
      <c r="A55" s="104" t="e">
        <f t="shared" si="0"/>
        <v>#REF!</v>
      </c>
      <c r="B55" s="110"/>
      <c r="C55" s="110"/>
      <c r="D55" s="110"/>
      <c r="E55" s="110"/>
      <c r="F55" s="110"/>
      <c r="G55" s="110"/>
      <c r="H55" s="110"/>
      <c r="I55" s="110"/>
      <c r="J55" s="110"/>
      <c r="K55" s="110"/>
      <c r="L55" s="110"/>
      <c r="M55" s="110"/>
      <c r="N55" s="110"/>
      <c r="O55" s="110"/>
      <c r="P55" s="110"/>
      <c r="Q55" s="110"/>
    </row>
    <row r="56" spans="1:17" x14ac:dyDescent="0.25">
      <c r="A56" s="104" t="e">
        <f t="shared" si="0"/>
        <v>#REF!</v>
      </c>
      <c r="B56" s="110"/>
      <c r="C56" s="110"/>
      <c r="D56" s="110"/>
      <c r="E56" s="110"/>
      <c r="F56" s="110"/>
      <c r="G56" s="110"/>
      <c r="H56" s="110"/>
      <c r="I56" s="110"/>
      <c r="J56" s="110"/>
      <c r="K56" s="110"/>
      <c r="L56" s="110"/>
      <c r="M56" s="110"/>
      <c r="N56" s="110"/>
      <c r="O56" s="110"/>
      <c r="P56" s="110"/>
      <c r="Q56" s="110"/>
    </row>
    <row r="57" spans="1:17" x14ac:dyDescent="0.25">
      <c r="A57" s="104" t="e">
        <f t="shared" si="0"/>
        <v>#REF!</v>
      </c>
      <c r="B57" s="110"/>
      <c r="C57" s="110"/>
      <c r="D57" s="110"/>
      <c r="E57" s="110"/>
      <c r="F57" s="110"/>
      <c r="G57" s="110"/>
      <c r="H57" s="110"/>
      <c r="I57" s="110"/>
      <c r="J57" s="110"/>
      <c r="K57" s="110"/>
      <c r="L57" s="110"/>
      <c r="M57" s="110"/>
      <c r="N57" s="110"/>
      <c r="O57" s="110"/>
      <c r="P57" s="110"/>
      <c r="Q57" s="110"/>
    </row>
    <row r="58" spans="1:17" x14ac:dyDescent="0.25">
      <c r="A58" s="104" t="e">
        <f t="shared" si="0"/>
        <v>#REF!</v>
      </c>
      <c r="B58" s="110"/>
      <c r="C58" s="110"/>
      <c r="D58" s="110"/>
      <c r="E58" s="110"/>
      <c r="F58" s="110"/>
      <c r="G58" s="110"/>
      <c r="H58" s="110"/>
      <c r="I58" s="110"/>
      <c r="J58" s="110"/>
      <c r="K58" s="110"/>
      <c r="L58" s="110"/>
      <c r="M58" s="110"/>
      <c r="N58" s="110"/>
      <c r="O58" s="110"/>
      <c r="P58" s="110"/>
      <c r="Q58" s="110"/>
    </row>
    <row r="59" spans="1:17" x14ac:dyDescent="0.25">
      <c r="A59" s="104" t="e">
        <f t="shared" si="0"/>
        <v>#REF!</v>
      </c>
      <c r="B59" s="110"/>
      <c r="C59" s="110"/>
      <c r="D59" s="110"/>
      <c r="E59" s="110"/>
      <c r="F59" s="110"/>
      <c r="G59" s="110"/>
      <c r="H59" s="110"/>
      <c r="I59" s="110"/>
      <c r="J59" s="110"/>
      <c r="K59" s="110"/>
      <c r="L59" s="110"/>
      <c r="M59" s="110"/>
      <c r="N59" s="110"/>
      <c r="O59" s="110"/>
      <c r="P59" s="110"/>
      <c r="Q59" s="110"/>
    </row>
    <row r="60" spans="1:17" x14ac:dyDescent="0.25">
      <c r="A60" s="104" t="e">
        <f t="shared" si="0"/>
        <v>#REF!</v>
      </c>
      <c r="B60" s="110"/>
      <c r="C60" s="110"/>
      <c r="D60" s="110"/>
      <c r="E60" s="110"/>
      <c r="F60" s="110"/>
      <c r="G60" s="110"/>
      <c r="H60" s="110"/>
      <c r="I60" s="110"/>
      <c r="J60" s="110"/>
      <c r="K60" s="110"/>
      <c r="L60" s="110"/>
      <c r="M60" s="110"/>
      <c r="N60" s="110"/>
      <c r="O60" s="110"/>
      <c r="P60" s="110"/>
      <c r="Q60" s="110"/>
    </row>
    <row r="61" spans="1:17" x14ac:dyDescent="0.25">
      <c r="A61" s="104" t="e">
        <f t="shared" si="0"/>
        <v>#REF!</v>
      </c>
      <c r="B61" s="110"/>
      <c r="C61" s="110"/>
      <c r="D61" s="110"/>
      <c r="E61" s="110"/>
      <c r="F61" s="110"/>
      <c r="G61" s="110"/>
      <c r="H61" s="110"/>
      <c r="I61" s="110"/>
      <c r="J61" s="110"/>
      <c r="K61" s="110"/>
      <c r="L61" s="110"/>
      <c r="M61" s="110"/>
      <c r="N61" s="110"/>
      <c r="O61" s="110"/>
      <c r="P61" s="110"/>
      <c r="Q61" s="110"/>
    </row>
    <row r="62" spans="1:17" x14ac:dyDescent="0.25">
      <c r="A62" s="104" t="e">
        <f t="shared" si="0"/>
        <v>#REF!</v>
      </c>
      <c r="B62" s="110"/>
      <c r="C62" s="110"/>
      <c r="D62" s="110"/>
      <c r="E62" s="110"/>
      <c r="F62" s="110"/>
      <c r="G62" s="110"/>
      <c r="H62" s="110"/>
      <c r="I62" s="110"/>
      <c r="J62" s="110"/>
      <c r="K62" s="110"/>
      <c r="L62" s="110"/>
      <c r="M62" s="110"/>
      <c r="N62" s="110"/>
      <c r="O62" s="110"/>
      <c r="P62" s="110"/>
      <c r="Q62" s="110"/>
    </row>
    <row r="63" spans="1:17" x14ac:dyDescent="0.25">
      <c r="A63" s="104" t="e">
        <f t="shared" si="0"/>
        <v>#REF!</v>
      </c>
      <c r="B63" s="110"/>
      <c r="C63" s="110"/>
      <c r="D63" s="110"/>
      <c r="E63" s="110"/>
      <c r="F63" s="110"/>
      <c r="G63" s="110"/>
      <c r="H63" s="110"/>
      <c r="I63" s="110"/>
      <c r="J63" s="110"/>
      <c r="K63" s="110"/>
      <c r="L63" s="110"/>
      <c r="M63" s="110"/>
      <c r="N63" s="110"/>
      <c r="O63" s="110"/>
      <c r="P63" s="110"/>
      <c r="Q63" s="110"/>
    </row>
    <row r="64" spans="1:17" x14ac:dyDescent="0.25">
      <c r="A64" s="104" t="e">
        <f t="shared" si="0"/>
        <v>#REF!</v>
      </c>
      <c r="B64" s="110"/>
      <c r="C64" s="110"/>
      <c r="D64" s="110"/>
      <c r="E64" s="110"/>
      <c r="F64" s="110"/>
      <c r="G64" s="110"/>
      <c r="H64" s="110"/>
      <c r="I64" s="110"/>
      <c r="J64" s="110"/>
      <c r="K64" s="110"/>
      <c r="L64" s="110"/>
      <c r="M64" s="110"/>
      <c r="N64" s="110"/>
      <c r="O64" s="110"/>
      <c r="P64" s="110"/>
      <c r="Q64" s="110"/>
    </row>
    <row r="65" spans="1:17" x14ac:dyDescent="0.25">
      <c r="A65" s="104" t="e">
        <f t="shared" si="0"/>
        <v>#REF!</v>
      </c>
      <c r="B65" s="110"/>
      <c r="C65" s="110"/>
      <c r="D65" s="110"/>
      <c r="E65" s="110"/>
      <c r="F65" s="110"/>
      <c r="G65" s="110"/>
      <c r="H65" s="110"/>
      <c r="I65" s="110"/>
      <c r="J65" s="110"/>
      <c r="K65" s="110"/>
      <c r="L65" s="110"/>
      <c r="M65" s="110"/>
      <c r="N65" s="110"/>
      <c r="O65" s="110"/>
      <c r="P65" s="110"/>
      <c r="Q65" s="110"/>
    </row>
    <row r="66" spans="1:17" x14ac:dyDescent="0.25">
      <c r="A66" s="104" t="e">
        <f t="shared" si="0"/>
        <v>#REF!</v>
      </c>
      <c r="B66" s="110"/>
      <c r="C66" s="110"/>
      <c r="D66" s="110"/>
      <c r="E66" s="110"/>
      <c r="F66" s="110"/>
      <c r="G66" s="110"/>
      <c r="H66" s="110"/>
      <c r="I66" s="110"/>
      <c r="J66" s="110"/>
      <c r="K66" s="110"/>
      <c r="L66" s="110"/>
      <c r="M66" s="110"/>
      <c r="N66" s="110"/>
      <c r="O66" s="110"/>
      <c r="P66" s="110"/>
      <c r="Q66" s="110"/>
    </row>
    <row r="67" spans="1:17" x14ac:dyDescent="0.25">
      <c r="A67" s="104" t="e">
        <f t="shared" si="0"/>
        <v>#REF!</v>
      </c>
      <c r="B67" s="110"/>
      <c r="C67" s="110"/>
      <c r="D67" s="110"/>
      <c r="E67" s="110"/>
      <c r="F67" s="110"/>
      <c r="G67" s="110"/>
      <c r="H67" s="110"/>
      <c r="I67" s="110"/>
      <c r="J67" s="110"/>
      <c r="K67" s="110"/>
      <c r="L67" s="110"/>
      <c r="M67" s="110"/>
      <c r="N67" s="110"/>
      <c r="O67" s="110"/>
      <c r="P67" s="110"/>
      <c r="Q67" s="110"/>
    </row>
    <row r="68" spans="1:17" x14ac:dyDescent="0.25">
      <c r="A68" s="104" t="e">
        <f t="shared" ref="A68:A98" si="1">+A67+1</f>
        <v>#REF!</v>
      </c>
      <c r="B68" s="110"/>
      <c r="C68" s="110"/>
      <c r="D68" s="110"/>
      <c r="E68" s="110"/>
      <c r="F68" s="110"/>
      <c r="G68" s="110"/>
      <c r="H68" s="110"/>
      <c r="I68" s="110"/>
      <c r="J68" s="110"/>
      <c r="K68" s="110"/>
      <c r="L68" s="110"/>
      <c r="M68" s="110"/>
      <c r="N68" s="110"/>
      <c r="O68" s="110"/>
      <c r="P68" s="110"/>
      <c r="Q68" s="110"/>
    </row>
    <row r="69" spans="1:17" x14ac:dyDescent="0.25">
      <c r="A69" s="104" t="e">
        <f t="shared" si="1"/>
        <v>#REF!</v>
      </c>
      <c r="B69" s="110"/>
      <c r="C69" s="110"/>
      <c r="D69" s="110"/>
      <c r="E69" s="110"/>
      <c r="F69" s="110"/>
      <c r="G69" s="110"/>
      <c r="H69" s="110"/>
      <c r="I69" s="110"/>
      <c r="J69" s="110"/>
      <c r="K69" s="110"/>
      <c r="L69" s="110"/>
      <c r="M69" s="110"/>
      <c r="N69" s="110"/>
      <c r="O69" s="110"/>
      <c r="P69" s="110"/>
      <c r="Q69" s="110"/>
    </row>
    <row r="70" spans="1:17" x14ac:dyDescent="0.25">
      <c r="A70" s="104" t="e">
        <f t="shared" si="1"/>
        <v>#REF!</v>
      </c>
      <c r="B70" s="110"/>
      <c r="C70" s="110"/>
      <c r="D70" s="110"/>
      <c r="E70" s="110"/>
      <c r="F70" s="110"/>
      <c r="G70" s="110"/>
      <c r="H70" s="110"/>
      <c r="I70" s="110"/>
      <c r="J70" s="110"/>
      <c r="K70" s="110"/>
      <c r="L70" s="110"/>
      <c r="M70" s="110"/>
      <c r="N70" s="110"/>
      <c r="O70" s="110"/>
      <c r="P70" s="110"/>
      <c r="Q70" s="110"/>
    </row>
    <row r="71" spans="1:17" x14ac:dyDescent="0.25">
      <c r="A71" s="104" t="e">
        <f t="shared" si="1"/>
        <v>#REF!</v>
      </c>
      <c r="B71" s="110"/>
      <c r="C71" s="110"/>
      <c r="D71" s="110"/>
      <c r="E71" s="110"/>
      <c r="F71" s="110"/>
      <c r="G71" s="110"/>
      <c r="H71" s="110"/>
      <c r="I71" s="110"/>
      <c r="J71" s="110"/>
      <c r="K71" s="110"/>
      <c r="L71" s="110"/>
      <c r="M71" s="110"/>
      <c r="N71" s="110"/>
      <c r="O71" s="110"/>
      <c r="P71" s="110"/>
      <c r="Q71" s="110"/>
    </row>
    <row r="72" spans="1:17" x14ac:dyDescent="0.25">
      <c r="A72" s="104" t="e">
        <f t="shared" si="1"/>
        <v>#REF!</v>
      </c>
      <c r="B72" s="110"/>
      <c r="C72" s="110"/>
      <c r="D72" s="110"/>
      <c r="E72" s="110"/>
      <c r="F72" s="110"/>
      <c r="G72" s="110"/>
      <c r="H72" s="110"/>
      <c r="I72" s="110"/>
      <c r="J72" s="110"/>
      <c r="K72" s="110"/>
      <c r="L72" s="110"/>
      <c r="M72" s="110"/>
      <c r="N72" s="110"/>
      <c r="O72" s="110"/>
      <c r="P72" s="110"/>
      <c r="Q72" s="110"/>
    </row>
    <row r="73" spans="1:17" x14ac:dyDescent="0.25">
      <c r="A73" s="104" t="e">
        <f t="shared" si="1"/>
        <v>#REF!</v>
      </c>
      <c r="B73" s="110"/>
      <c r="C73" s="110"/>
      <c r="D73" s="110"/>
      <c r="E73" s="110"/>
      <c r="F73" s="110"/>
      <c r="G73" s="110"/>
      <c r="H73" s="110"/>
      <c r="I73" s="110"/>
      <c r="J73" s="110"/>
      <c r="K73" s="110"/>
      <c r="L73" s="110"/>
      <c r="M73" s="110"/>
      <c r="N73" s="110"/>
      <c r="O73" s="110"/>
      <c r="P73" s="110"/>
      <c r="Q73" s="110"/>
    </row>
    <row r="74" spans="1:17" x14ac:dyDescent="0.25">
      <c r="A74" s="104" t="e">
        <f t="shared" si="1"/>
        <v>#REF!</v>
      </c>
      <c r="B74" s="110"/>
      <c r="C74" s="110"/>
      <c r="D74" s="110"/>
      <c r="E74" s="110"/>
      <c r="F74" s="110"/>
      <c r="G74" s="110"/>
      <c r="H74" s="110"/>
      <c r="I74" s="110"/>
      <c r="J74" s="110"/>
      <c r="K74" s="110"/>
      <c r="L74" s="110"/>
      <c r="M74" s="110"/>
      <c r="N74" s="110"/>
      <c r="O74" s="110"/>
      <c r="P74" s="110"/>
      <c r="Q74" s="110"/>
    </row>
    <row r="75" spans="1:17" x14ac:dyDescent="0.25">
      <c r="A75" s="104" t="e">
        <f t="shared" si="1"/>
        <v>#REF!</v>
      </c>
      <c r="B75" s="110"/>
      <c r="C75" s="110"/>
      <c r="D75" s="110"/>
      <c r="E75" s="110"/>
      <c r="F75" s="110"/>
      <c r="G75" s="110"/>
      <c r="H75" s="110"/>
      <c r="I75" s="110"/>
      <c r="J75" s="110"/>
      <c r="K75" s="110"/>
      <c r="L75" s="110"/>
      <c r="M75" s="110"/>
      <c r="N75" s="110"/>
      <c r="O75" s="110"/>
      <c r="P75" s="110"/>
      <c r="Q75" s="110"/>
    </row>
    <row r="76" spans="1:17" x14ac:dyDescent="0.25">
      <c r="A76" s="104" t="e">
        <f t="shared" si="1"/>
        <v>#REF!</v>
      </c>
      <c r="B76" s="110"/>
      <c r="C76" s="110"/>
      <c r="D76" s="110"/>
      <c r="E76" s="110"/>
      <c r="F76" s="110"/>
      <c r="G76" s="110"/>
      <c r="H76" s="110"/>
      <c r="I76" s="110"/>
      <c r="J76" s="110"/>
      <c r="K76" s="110"/>
      <c r="L76" s="110"/>
      <c r="M76" s="110"/>
      <c r="N76" s="110"/>
      <c r="O76" s="110"/>
      <c r="P76" s="110"/>
      <c r="Q76" s="110"/>
    </row>
    <row r="77" spans="1:17" x14ac:dyDescent="0.25">
      <c r="A77" s="104" t="e">
        <f t="shared" si="1"/>
        <v>#REF!</v>
      </c>
      <c r="B77" s="110"/>
      <c r="C77" s="110"/>
      <c r="D77" s="110"/>
      <c r="E77" s="110"/>
      <c r="F77" s="110"/>
      <c r="G77" s="110"/>
      <c r="H77" s="110"/>
      <c r="I77" s="110"/>
      <c r="J77" s="110"/>
      <c r="K77" s="110"/>
      <c r="L77" s="110"/>
      <c r="M77" s="110"/>
      <c r="N77" s="110"/>
      <c r="O77" s="110"/>
      <c r="P77" s="110"/>
      <c r="Q77" s="110"/>
    </row>
    <row r="78" spans="1:17" x14ac:dyDescent="0.25">
      <c r="A78" s="104" t="e">
        <f t="shared" si="1"/>
        <v>#REF!</v>
      </c>
      <c r="B78" s="110"/>
      <c r="C78" s="110"/>
      <c r="D78" s="110"/>
      <c r="E78" s="110"/>
      <c r="F78" s="110"/>
      <c r="G78" s="110"/>
      <c r="H78" s="110"/>
      <c r="I78" s="110"/>
      <c r="J78" s="110"/>
      <c r="K78" s="110"/>
      <c r="L78" s="110"/>
      <c r="M78" s="110"/>
      <c r="N78" s="110"/>
      <c r="O78" s="110"/>
      <c r="P78" s="110"/>
      <c r="Q78" s="110"/>
    </row>
    <row r="79" spans="1:17" x14ac:dyDescent="0.25">
      <c r="A79" s="104" t="e">
        <f t="shared" si="1"/>
        <v>#REF!</v>
      </c>
      <c r="B79" s="110"/>
      <c r="C79" s="110"/>
      <c r="D79" s="110"/>
      <c r="E79" s="110"/>
      <c r="F79" s="110"/>
      <c r="G79" s="110"/>
      <c r="H79" s="110"/>
      <c r="I79" s="110"/>
      <c r="J79" s="110"/>
      <c r="K79" s="110"/>
      <c r="L79" s="110"/>
      <c r="M79" s="110"/>
      <c r="N79" s="110"/>
      <c r="O79" s="110"/>
      <c r="P79" s="110"/>
      <c r="Q79" s="110"/>
    </row>
    <row r="80" spans="1:17" x14ac:dyDescent="0.25">
      <c r="A80" s="104" t="e">
        <f t="shared" si="1"/>
        <v>#REF!</v>
      </c>
      <c r="B80" s="110"/>
      <c r="C80" s="110"/>
      <c r="D80" s="110"/>
      <c r="E80" s="110"/>
      <c r="F80" s="110"/>
      <c r="G80" s="110"/>
      <c r="H80" s="110"/>
      <c r="I80" s="110"/>
      <c r="J80" s="110"/>
      <c r="K80" s="110"/>
      <c r="L80" s="110"/>
      <c r="M80" s="110"/>
      <c r="N80" s="110"/>
      <c r="O80" s="110"/>
      <c r="P80" s="110"/>
      <c r="Q80" s="110"/>
    </row>
    <row r="81" spans="1:17" x14ac:dyDescent="0.25">
      <c r="A81" s="104" t="e">
        <f t="shared" si="1"/>
        <v>#REF!</v>
      </c>
      <c r="B81" s="110"/>
      <c r="C81" s="110"/>
      <c r="D81" s="110"/>
      <c r="E81" s="110"/>
      <c r="F81" s="110"/>
      <c r="G81" s="110"/>
      <c r="H81" s="110"/>
      <c r="I81" s="110"/>
      <c r="J81" s="110"/>
      <c r="K81" s="110"/>
      <c r="L81" s="110"/>
      <c r="M81" s="110"/>
      <c r="N81" s="110"/>
      <c r="O81" s="110"/>
      <c r="P81" s="110"/>
      <c r="Q81" s="110"/>
    </row>
    <row r="82" spans="1:17" x14ac:dyDescent="0.25">
      <c r="A82" s="104" t="e">
        <f t="shared" si="1"/>
        <v>#REF!</v>
      </c>
      <c r="B82" s="110"/>
      <c r="C82" s="110"/>
      <c r="D82" s="110"/>
      <c r="E82" s="110"/>
      <c r="F82" s="110"/>
      <c r="G82" s="110"/>
      <c r="H82" s="110"/>
      <c r="I82" s="110"/>
      <c r="J82" s="110"/>
      <c r="K82" s="110"/>
      <c r="L82" s="110"/>
      <c r="M82" s="110"/>
      <c r="N82" s="110"/>
      <c r="O82" s="110"/>
      <c r="P82" s="110"/>
      <c r="Q82" s="110"/>
    </row>
    <row r="83" spans="1:17" x14ac:dyDescent="0.25">
      <c r="A83" s="104" t="e">
        <f t="shared" si="1"/>
        <v>#REF!</v>
      </c>
      <c r="B83" s="110"/>
      <c r="C83" s="110"/>
      <c r="D83" s="110"/>
      <c r="E83" s="110"/>
      <c r="F83" s="110"/>
      <c r="G83" s="110"/>
      <c r="H83" s="110"/>
      <c r="I83" s="110"/>
      <c r="J83" s="110"/>
      <c r="K83" s="110"/>
      <c r="L83" s="110"/>
      <c r="M83" s="110"/>
      <c r="N83" s="110"/>
      <c r="O83" s="110"/>
      <c r="P83" s="110"/>
      <c r="Q83" s="110"/>
    </row>
    <row r="84" spans="1:17" x14ac:dyDescent="0.25">
      <c r="A84" s="104" t="e">
        <f t="shared" si="1"/>
        <v>#REF!</v>
      </c>
      <c r="B84" s="110"/>
      <c r="C84" s="110"/>
      <c r="D84" s="110"/>
      <c r="E84" s="110"/>
      <c r="F84" s="110"/>
      <c r="G84" s="110"/>
      <c r="H84" s="110"/>
      <c r="I84" s="110"/>
      <c r="J84" s="110"/>
      <c r="K84" s="110"/>
      <c r="L84" s="110"/>
      <c r="M84" s="110"/>
      <c r="N84" s="110"/>
      <c r="O84" s="110"/>
      <c r="P84" s="110"/>
      <c r="Q84" s="110"/>
    </row>
    <row r="85" spans="1:17" x14ac:dyDescent="0.25">
      <c r="A85" s="104" t="e">
        <f t="shared" si="1"/>
        <v>#REF!</v>
      </c>
      <c r="B85" s="110"/>
      <c r="C85" s="110"/>
      <c r="D85" s="110"/>
      <c r="E85" s="110"/>
      <c r="F85" s="110"/>
      <c r="G85" s="110"/>
      <c r="H85" s="110"/>
      <c r="I85" s="110"/>
      <c r="J85" s="110"/>
      <c r="K85" s="110"/>
      <c r="L85" s="110"/>
      <c r="M85" s="110"/>
      <c r="N85" s="110"/>
      <c r="O85" s="110"/>
      <c r="P85" s="110"/>
      <c r="Q85" s="110"/>
    </row>
    <row r="86" spans="1:17" x14ac:dyDescent="0.25">
      <c r="A86" s="104" t="e">
        <f t="shared" si="1"/>
        <v>#REF!</v>
      </c>
      <c r="B86" s="110"/>
      <c r="C86" s="110"/>
      <c r="D86" s="110"/>
      <c r="E86" s="110"/>
      <c r="F86" s="110"/>
      <c r="G86" s="110"/>
      <c r="H86" s="110"/>
      <c r="I86" s="110"/>
      <c r="J86" s="110"/>
      <c r="K86" s="110"/>
      <c r="L86" s="110"/>
      <c r="M86" s="110"/>
      <c r="N86" s="110"/>
      <c r="O86" s="110"/>
      <c r="P86" s="110"/>
      <c r="Q86" s="110"/>
    </row>
    <row r="87" spans="1:17" x14ac:dyDescent="0.25">
      <c r="A87" s="104" t="e">
        <f t="shared" si="1"/>
        <v>#REF!</v>
      </c>
      <c r="B87" s="110"/>
      <c r="C87" s="110"/>
      <c r="D87" s="110"/>
      <c r="E87" s="110"/>
      <c r="F87" s="110"/>
      <c r="G87" s="110"/>
      <c r="H87" s="110"/>
      <c r="I87" s="110"/>
      <c r="J87" s="110"/>
      <c r="K87" s="110"/>
      <c r="L87" s="110"/>
      <c r="M87" s="110"/>
      <c r="N87" s="110"/>
      <c r="O87" s="110"/>
      <c r="P87" s="110"/>
      <c r="Q87" s="110"/>
    </row>
    <row r="88" spans="1:17" x14ac:dyDescent="0.25">
      <c r="A88" s="104" t="e">
        <f t="shared" si="1"/>
        <v>#REF!</v>
      </c>
      <c r="B88" s="110"/>
      <c r="C88" s="110"/>
      <c r="D88" s="110"/>
      <c r="E88" s="110"/>
      <c r="F88" s="110"/>
      <c r="G88" s="110"/>
      <c r="H88" s="110"/>
      <c r="I88" s="110"/>
      <c r="J88" s="110"/>
      <c r="K88" s="110"/>
      <c r="L88" s="110"/>
      <c r="M88" s="110"/>
      <c r="N88" s="110"/>
      <c r="O88" s="110"/>
      <c r="P88" s="110"/>
      <c r="Q88" s="110"/>
    </row>
    <row r="89" spans="1:17" x14ac:dyDescent="0.25">
      <c r="A89" s="104" t="e">
        <f t="shared" si="1"/>
        <v>#REF!</v>
      </c>
      <c r="B89" s="110"/>
      <c r="C89" s="110"/>
      <c r="D89" s="110"/>
      <c r="E89" s="110"/>
      <c r="F89" s="110"/>
      <c r="G89" s="110"/>
      <c r="H89" s="110"/>
      <c r="I89" s="110"/>
      <c r="J89" s="110"/>
      <c r="K89" s="110"/>
      <c r="L89" s="110"/>
      <c r="M89" s="110"/>
      <c r="N89" s="110"/>
      <c r="O89" s="110"/>
      <c r="P89" s="110"/>
      <c r="Q89" s="110"/>
    </row>
    <row r="90" spans="1:17" x14ac:dyDescent="0.25">
      <c r="A90" s="104" t="e">
        <f t="shared" si="1"/>
        <v>#REF!</v>
      </c>
      <c r="B90" s="110"/>
      <c r="C90" s="110"/>
      <c r="D90" s="110"/>
      <c r="E90" s="110"/>
      <c r="F90" s="110"/>
      <c r="G90" s="110"/>
      <c r="H90" s="110"/>
      <c r="I90" s="110"/>
      <c r="J90" s="110"/>
      <c r="K90" s="110"/>
      <c r="L90" s="110"/>
      <c r="M90" s="110"/>
      <c r="N90" s="110"/>
      <c r="O90" s="110"/>
      <c r="P90" s="110"/>
      <c r="Q90" s="110"/>
    </row>
    <row r="91" spans="1:17" x14ac:dyDescent="0.25">
      <c r="A91" s="104" t="e">
        <f t="shared" si="1"/>
        <v>#REF!</v>
      </c>
      <c r="B91" s="110"/>
      <c r="C91" s="110"/>
      <c r="D91" s="110"/>
      <c r="E91" s="110"/>
      <c r="F91" s="110"/>
      <c r="G91" s="110"/>
      <c r="H91" s="110"/>
      <c r="I91" s="110"/>
      <c r="J91" s="110"/>
      <c r="K91" s="110"/>
      <c r="L91" s="110"/>
      <c r="M91" s="110"/>
      <c r="N91" s="110"/>
      <c r="O91" s="110"/>
      <c r="P91" s="110"/>
      <c r="Q91" s="110"/>
    </row>
    <row r="92" spans="1:17" x14ac:dyDescent="0.25">
      <c r="A92" s="104" t="e">
        <f t="shared" si="1"/>
        <v>#REF!</v>
      </c>
      <c r="B92" s="110"/>
      <c r="C92" s="110"/>
      <c r="D92" s="110"/>
      <c r="E92" s="110"/>
      <c r="F92" s="110"/>
      <c r="G92" s="110"/>
      <c r="H92" s="110"/>
      <c r="I92" s="110"/>
      <c r="J92" s="110"/>
      <c r="K92" s="110"/>
      <c r="L92" s="110"/>
      <c r="M92" s="110"/>
      <c r="N92" s="110"/>
      <c r="O92" s="110"/>
      <c r="P92" s="110"/>
      <c r="Q92" s="110"/>
    </row>
    <row r="93" spans="1:17" x14ac:dyDescent="0.25">
      <c r="A93" s="104" t="e">
        <f t="shared" si="1"/>
        <v>#REF!</v>
      </c>
      <c r="B93" s="110"/>
      <c r="C93" s="110"/>
      <c r="D93" s="110"/>
      <c r="E93" s="110"/>
      <c r="F93" s="110"/>
      <c r="G93" s="110"/>
      <c r="H93" s="110"/>
      <c r="I93" s="110"/>
      <c r="J93" s="110"/>
      <c r="K93" s="110"/>
      <c r="L93" s="110"/>
      <c r="M93" s="110"/>
      <c r="N93" s="110"/>
      <c r="O93" s="110"/>
      <c r="P93" s="110"/>
      <c r="Q93" s="110"/>
    </row>
    <row r="94" spans="1:17" x14ac:dyDescent="0.25">
      <c r="A94" s="104" t="e">
        <f t="shared" si="1"/>
        <v>#REF!</v>
      </c>
      <c r="B94" s="110"/>
      <c r="C94" s="110"/>
      <c r="D94" s="110"/>
      <c r="E94" s="110"/>
      <c r="F94" s="110"/>
      <c r="G94" s="110"/>
      <c r="H94" s="110"/>
      <c r="I94" s="110"/>
      <c r="J94" s="110"/>
      <c r="K94" s="110"/>
      <c r="L94" s="110"/>
      <c r="M94" s="110"/>
      <c r="N94" s="110"/>
      <c r="O94" s="110"/>
      <c r="P94" s="110"/>
      <c r="Q94" s="110"/>
    </row>
    <row r="95" spans="1:17" x14ac:dyDescent="0.25">
      <c r="A95" s="104" t="e">
        <f t="shared" si="1"/>
        <v>#REF!</v>
      </c>
      <c r="B95" s="110"/>
      <c r="C95" s="110"/>
      <c r="D95" s="110"/>
      <c r="E95" s="110"/>
      <c r="F95" s="110"/>
      <c r="G95" s="110"/>
      <c r="H95" s="110"/>
      <c r="I95" s="110"/>
      <c r="J95" s="110"/>
      <c r="K95" s="110"/>
      <c r="L95" s="110"/>
      <c r="M95" s="110"/>
      <c r="N95" s="110"/>
      <c r="O95" s="110"/>
      <c r="P95" s="110"/>
      <c r="Q95" s="110"/>
    </row>
    <row r="96" spans="1:17" x14ac:dyDescent="0.25">
      <c r="A96" s="104" t="e">
        <f t="shared" si="1"/>
        <v>#REF!</v>
      </c>
      <c r="B96" s="110"/>
      <c r="C96" s="110"/>
      <c r="D96" s="110"/>
      <c r="E96" s="110"/>
      <c r="F96" s="110"/>
      <c r="G96" s="110"/>
      <c r="H96" s="110"/>
      <c r="I96" s="110"/>
      <c r="J96" s="110"/>
      <c r="K96" s="110"/>
      <c r="L96" s="110"/>
      <c r="M96" s="110"/>
      <c r="N96" s="110"/>
      <c r="O96" s="110"/>
      <c r="P96" s="110"/>
      <c r="Q96" s="110"/>
    </row>
    <row r="97" spans="1:17" x14ac:dyDescent="0.25">
      <c r="A97" s="104" t="e">
        <f t="shared" si="1"/>
        <v>#REF!</v>
      </c>
      <c r="B97" s="110"/>
      <c r="C97" s="110"/>
      <c r="D97" s="110"/>
      <c r="E97" s="110"/>
      <c r="F97" s="110"/>
      <c r="G97" s="110"/>
      <c r="H97" s="110"/>
      <c r="I97" s="110"/>
      <c r="J97" s="110"/>
      <c r="K97" s="110"/>
      <c r="L97" s="110"/>
      <c r="M97" s="110"/>
      <c r="N97" s="110"/>
      <c r="O97" s="110"/>
      <c r="P97" s="110"/>
      <c r="Q97" s="110"/>
    </row>
    <row r="98" spans="1:17" x14ac:dyDescent="0.25">
      <c r="A98" s="104" t="e">
        <f t="shared" si="1"/>
        <v>#REF!</v>
      </c>
      <c r="B98" s="110"/>
      <c r="C98" s="110"/>
      <c r="D98" s="110"/>
      <c r="E98" s="110"/>
      <c r="F98" s="110"/>
      <c r="G98" s="110"/>
      <c r="H98" s="110"/>
      <c r="I98" s="110"/>
      <c r="J98" s="110"/>
      <c r="K98" s="110"/>
      <c r="L98" s="110"/>
      <c r="M98" s="110"/>
      <c r="N98" s="110"/>
      <c r="O98" s="110"/>
      <c r="P98" s="110"/>
      <c r="Q98" s="110"/>
    </row>
    <row r="99" spans="1:17" s="111" customFormat="1" x14ac:dyDescent="0.25">
      <c r="D99" s="111" t="s">
        <v>163</v>
      </c>
      <c r="I99" s="112">
        <f>SUM(I6:I98)</f>
        <v>513.26499999999999</v>
      </c>
      <c r="J99" s="112">
        <f>SUM(J6:J98)</f>
        <v>1546.2640000000001</v>
      </c>
      <c r="K99" s="112">
        <f t="shared" ref="K99:M99" si="2">SUM(K6:K98)</f>
        <v>7.59</v>
      </c>
      <c r="L99" s="112">
        <f t="shared" si="2"/>
        <v>9.2749099999999984</v>
      </c>
      <c r="M99" s="112">
        <f t="shared" si="2"/>
        <v>2076.3939099999998</v>
      </c>
    </row>
  </sheetData>
  <pageMargins left="0.7" right="0.7" top="0.75" bottom="0.75" header="0.3" footer="0.3"/>
  <pageSetup orientation="portrait" r:id="rId1"/>
  <ignoredErrors>
    <ignoredError sqref="M9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showRuler="0" zoomScale="90" zoomScaleNormal="90" workbookViewId="0">
      <selection activeCell="A27" sqref="A27"/>
    </sheetView>
  </sheetViews>
  <sheetFormatPr defaultRowHeight="15" x14ac:dyDescent="0.25"/>
  <cols>
    <col min="1" max="1" width="56.5703125" style="28" customWidth="1"/>
    <col min="2" max="2" width="12.28515625" style="28" customWidth="1"/>
    <col min="3" max="4" width="21.140625" style="28" customWidth="1"/>
    <col min="5" max="5" width="16.140625" style="28" customWidth="1"/>
    <col min="6" max="6" width="17.85546875" style="28" customWidth="1"/>
    <col min="7" max="12" width="12.7109375" style="28" customWidth="1"/>
    <col min="13" max="14" width="9.140625" style="28"/>
    <col min="15" max="15" width="12.140625" style="28" bestFit="1" customWidth="1"/>
    <col min="16" max="16384" width="9.140625" style="28"/>
  </cols>
  <sheetData>
    <row r="1" spans="1:12" ht="23.25" x14ac:dyDescent="0.35">
      <c r="A1" s="27" t="s">
        <v>20</v>
      </c>
      <c r="K1" s="30"/>
    </row>
    <row r="2" spans="1:12" ht="18.75" x14ac:dyDescent="0.3">
      <c r="A2" s="29"/>
    </row>
    <row r="3" spans="1:12" ht="15.75" thickBot="1" x14ac:dyDescent="0.3">
      <c r="A3" s="30"/>
    </row>
    <row r="4" spans="1:12" ht="15.75" customHeight="1" thickTop="1" x14ac:dyDescent="0.25">
      <c r="A4" s="83" t="s">
        <v>101</v>
      </c>
      <c r="B4" s="73"/>
      <c r="C4" s="38" t="s">
        <v>11</v>
      </c>
      <c r="D4" s="282" t="s">
        <v>304</v>
      </c>
      <c r="E4" s="282"/>
      <c r="F4" s="282"/>
      <c r="G4" s="282"/>
      <c r="H4" s="282"/>
      <c r="I4" s="282"/>
      <c r="J4" s="282"/>
      <c r="K4" s="282"/>
      <c r="L4" s="283"/>
    </row>
    <row r="5" spans="1:12" ht="15.75" x14ac:dyDescent="0.25">
      <c r="A5" s="280" t="s">
        <v>38</v>
      </c>
      <c r="B5" s="281"/>
      <c r="C5" s="281"/>
      <c r="D5" s="84" t="s">
        <v>80</v>
      </c>
      <c r="E5" s="31"/>
      <c r="F5" s="31"/>
      <c r="I5" s="74"/>
      <c r="J5" s="89"/>
      <c r="L5" s="75"/>
    </row>
    <row r="6" spans="1:12" ht="15.75" x14ac:dyDescent="0.25">
      <c r="A6" s="280" t="s">
        <v>39</v>
      </c>
      <c r="B6" s="281"/>
      <c r="C6" s="281"/>
      <c r="D6" s="84" t="s">
        <v>70</v>
      </c>
      <c r="E6" s="31"/>
      <c r="F6" s="31"/>
      <c r="H6" s="74"/>
      <c r="I6" s="74"/>
      <c r="J6" s="89"/>
      <c r="L6" s="32"/>
    </row>
    <row r="7" spans="1:12" ht="15.75" x14ac:dyDescent="0.25">
      <c r="A7" s="280" t="s">
        <v>9</v>
      </c>
      <c r="B7" s="281"/>
      <c r="C7" s="281"/>
      <c r="D7" s="85">
        <v>50</v>
      </c>
      <c r="E7" s="33"/>
      <c r="F7" s="33"/>
      <c r="G7" s="33"/>
      <c r="H7" s="74"/>
      <c r="I7" s="74"/>
      <c r="J7" s="89"/>
      <c r="K7" s="284"/>
      <c r="L7" s="285"/>
    </row>
    <row r="8" spans="1:12" ht="15.75" x14ac:dyDescent="0.25">
      <c r="A8" s="280" t="s">
        <v>40</v>
      </c>
      <c r="B8" s="281"/>
      <c r="C8" s="281"/>
      <c r="D8" s="69">
        <v>40483</v>
      </c>
      <c r="E8" s="31"/>
      <c r="F8" s="31"/>
      <c r="G8" s="33"/>
      <c r="H8" s="74"/>
      <c r="I8" s="74"/>
      <c r="J8" s="76" t="s">
        <v>164</v>
      </c>
      <c r="K8" s="86">
        <v>41820</v>
      </c>
      <c r="L8" s="34"/>
    </row>
    <row r="9" spans="1:12" ht="16.5" thickBot="1" x14ac:dyDescent="0.3">
      <c r="A9" s="35"/>
      <c r="B9" s="93"/>
      <c r="C9" s="93" t="s">
        <v>16</v>
      </c>
      <c r="D9" s="36" t="s">
        <v>197</v>
      </c>
      <c r="E9" s="37">
        <v>2010</v>
      </c>
      <c r="F9" s="36" t="s">
        <v>198</v>
      </c>
      <c r="G9" s="37">
        <v>2012</v>
      </c>
      <c r="H9" s="40"/>
      <c r="I9" s="40"/>
      <c r="J9" s="40"/>
      <c r="K9" s="93"/>
      <c r="L9" s="77"/>
    </row>
    <row r="10" spans="1:12" ht="10.5" customHeight="1" thickTop="1" x14ac:dyDescent="0.25">
      <c r="A10" s="89"/>
      <c r="B10" s="89"/>
      <c r="C10" s="89"/>
      <c r="D10" s="78"/>
      <c r="F10" s="78"/>
      <c r="H10" s="74"/>
      <c r="I10" s="74"/>
      <c r="J10" s="74"/>
      <c r="K10" s="89"/>
      <c r="L10" s="33"/>
    </row>
    <row r="11" spans="1:12" ht="15.75" x14ac:dyDescent="0.25">
      <c r="A11" s="39" t="s">
        <v>10</v>
      </c>
      <c r="B11" s="79"/>
      <c r="C11" s="89"/>
      <c r="D11" s="133" t="s">
        <v>166</v>
      </c>
      <c r="E11" s="132"/>
      <c r="F11" s="33"/>
      <c r="G11" s="33"/>
      <c r="H11" s="33"/>
      <c r="I11" s="33"/>
      <c r="J11" s="33"/>
      <c r="K11" s="33"/>
      <c r="L11" s="33"/>
    </row>
    <row r="12" spans="1:12" ht="15" customHeight="1" thickBot="1" x14ac:dyDescent="0.3">
      <c r="A12" s="93"/>
      <c r="B12" s="93"/>
    </row>
    <row r="13" spans="1:12" ht="41.25" customHeight="1" thickTop="1" x14ac:dyDescent="0.25">
      <c r="A13" s="263" t="s">
        <v>13</v>
      </c>
      <c r="B13" s="265" t="s">
        <v>0</v>
      </c>
      <c r="C13" s="267" t="s">
        <v>200</v>
      </c>
      <c r="D13" s="269" t="s">
        <v>199</v>
      </c>
      <c r="E13" s="41" t="s">
        <v>29</v>
      </c>
      <c r="F13" s="203" t="s">
        <v>30</v>
      </c>
      <c r="G13" s="203" t="s">
        <v>31</v>
      </c>
      <c r="H13" s="203" t="s">
        <v>32</v>
      </c>
      <c r="I13" s="203" t="s">
        <v>33</v>
      </c>
      <c r="J13" s="203" t="s">
        <v>34</v>
      </c>
      <c r="K13" s="203" t="s">
        <v>35</v>
      </c>
      <c r="L13" s="204" t="s">
        <v>36</v>
      </c>
    </row>
    <row r="14" spans="1:12" ht="31.5" customHeight="1" thickBot="1" x14ac:dyDescent="0.3">
      <c r="A14" s="264"/>
      <c r="B14" s="266"/>
      <c r="C14" s="268"/>
      <c r="D14" s="270"/>
      <c r="E14" s="141" t="s">
        <v>175</v>
      </c>
      <c r="F14" s="205" t="s">
        <v>3</v>
      </c>
      <c r="G14" s="205" t="s">
        <v>3</v>
      </c>
      <c r="H14" s="205" t="s">
        <v>3</v>
      </c>
      <c r="I14" s="205" t="s">
        <v>3</v>
      </c>
      <c r="J14" s="205" t="s">
        <v>3</v>
      </c>
      <c r="K14" s="205" t="s">
        <v>3</v>
      </c>
      <c r="L14" s="206" t="s">
        <v>3</v>
      </c>
    </row>
    <row r="15" spans="1:12" ht="40.5" customHeight="1" thickTop="1" x14ac:dyDescent="0.25">
      <c r="A15" s="46" t="s">
        <v>17</v>
      </c>
      <c r="B15" s="87" t="s">
        <v>8</v>
      </c>
      <c r="C15" s="164">
        <v>7379000</v>
      </c>
      <c r="D15" s="153">
        <v>1851000</v>
      </c>
      <c r="E15" s="166">
        <v>992561</v>
      </c>
      <c r="F15" s="225"/>
      <c r="G15" s="225"/>
      <c r="H15" s="225"/>
      <c r="I15" s="225"/>
      <c r="J15" s="225"/>
      <c r="K15" s="225"/>
      <c r="L15" s="226"/>
    </row>
    <row r="16" spans="1:12" ht="57" customHeight="1" thickBot="1" x14ac:dyDescent="0.3">
      <c r="A16" s="47" t="s">
        <v>19</v>
      </c>
      <c r="B16" s="271" t="s">
        <v>288</v>
      </c>
      <c r="C16" s="289"/>
      <c r="D16" s="289"/>
      <c r="E16" s="289"/>
      <c r="F16" s="289"/>
      <c r="G16" s="289"/>
      <c r="H16" s="289"/>
      <c r="I16" s="289"/>
      <c r="J16" s="289"/>
      <c r="K16" s="289"/>
      <c r="L16" s="290"/>
    </row>
    <row r="17" spans="1:12" ht="20.25" customHeight="1" x14ac:dyDescent="0.25">
      <c r="A17" s="48" t="s">
        <v>18</v>
      </c>
      <c r="B17" s="255" t="s">
        <v>14</v>
      </c>
      <c r="C17" s="50">
        <v>663.32500000000005</v>
      </c>
      <c r="D17" s="49">
        <v>663.32500000000005</v>
      </c>
      <c r="E17" s="50">
        <v>255.63</v>
      </c>
      <c r="F17" s="209">
        <v>0</v>
      </c>
      <c r="G17" s="209">
        <v>0</v>
      </c>
      <c r="H17" s="209">
        <v>0</v>
      </c>
      <c r="I17" s="209">
        <v>0</v>
      </c>
      <c r="J17" s="209">
        <v>0</v>
      </c>
      <c r="K17" s="209">
        <v>0</v>
      </c>
      <c r="L17" s="210">
        <v>0</v>
      </c>
    </row>
    <row r="18" spans="1:12" x14ac:dyDescent="0.25">
      <c r="A18" s="52" t="s">
        <v>207</v>
      </c>
      <c r="B18" s="255"/>
      <c r="C18" s="2">
        <v>250.625</v>
      </c>
      <c r="D18" s="2">
        <v>250.625</v>
      </c>
      <c r="E18" s="2">
        <v>250.63</v>
      </c>
      <c r="F18" s="211"/>
      <c r="G18" s="211"/>
      <c r="H18" s="211"/>
      <c r="I18" s="211"/>
      <c r="J18" s="211"/>
      <c r="K18" s="211"/>
      <c r="L18" s="212"/>
    </row>
    <row r="19" spans="1:12" x14ac:dyDescent="0.25">
      <c r="A19" s="52" t="s">
        <v>5</v>
      </c>
      <c r="B19" s="255"/>
      <c r="C19" s="2">
        <v>102.7</v>
      </c>
      <c r="D19" s="2">
        <v>102.7</v>
      </c>
      <c r="E19" s="2">
        <v>0</v>
      </c>
      <c r="F19" s="211"/>
      <c r="G19" s="211"/>
      <c r="H19" s="211"/>
      <c r="I19" s="211"/>
      <c r="J19" s="211"/>
      <c r="K19" s="211"/>
      <c r="L19" s="212"/>
    </row>
    <row r="20" spans="1:12" x14ac:dyDescent="0.25">
      <c r="A20" s="52" t="s">
        <v>165</v>
      </c>
      <c r="B20" s="255"/>
      <c r="C20" s="2">
        <v>176</v>
      </c>
      <c r="D20" s="2">
        <v>176</v>
      </c>
      <c r="E20" s="2">
        <v>0</v>
      </c>
      <c r="F20" s="211"/>
      <c r="G20" s="211"/>
      <c r="H20" s="211"/>
      <c r="I20" s="211"/>
      <c r="J20" s="211"/>
      <c r="K20" s="211"/>
      <c r="L20" s="212"/>
    </row>
    <row r="21" spans="1:12" x14ac:dyDescent="0.25">
      <c r="A21" s="52" t="s">
        <v>6</v>
      </c>
      <c r="B21" s="255"/>
      <c r="C21" s="2"/>
      <c r="D21" s="2"/>
      <c r="E21" s="2"/>
      <c r="F21" s="211"/>
      <c r="G21" s="211"/>
      <c r="H21" s="211"/>
      <c r="I21" s="211"/>
      <c r="J21" s="211"/>
      <c r="K21" s="211"/>
      <c r="L21" s="212"/>
    </row>
    <row r="22" spans="1:12" ht="17.25" customHeight="1" x14ac:dyDescent="0.25">
      <c r="A22" s="53" t="s">
        <v>7</v>
      </c>
      <c r="B22" s="256"/>
      <c r="C22" s="5">
        <v>134</v>
      </c>
      <c r="D22" s="5">
        <v>134</v>
      </c>
      <c r="E22" s="5">
        <v>5</v>
      </c>
      <c r="F22" s="213"/>
      <c r="G22" s="213"/>
      <c r="H22" s="213"/>
      <c r="I22" s="213"/>
      <c r="J22" s="213"/>
      <c r="K22" s="213"/>
      <c r="L22" s="214"/>
    </row>
    <row r="23" spans="1:12" ht="48.75" customHeight="1" thickBot="1" x14ac:dyDescent="0.3">
      <c r="A23" s="54" t="s">
        <v>37</v>
      </c>
      <c r="B23" s="22"/>
      <c r="C23" s="291" t="s">
        <v>268</v>
      </c>
      <c r="D23" s="291"/>
      <c r="E23" s="272" t="s">
        <v>274</v>
      </c>
      <c r="F23" s="272"/>
      <c r="G23" s="272"/>
      <c r="H23" s="272"/>
      <c r="I23" s="272"/>
      <c r="J23" s="272"/>
      <c r="K23" s="272"/>
      <c r="L23" s="273"/>
    </row>
    <row r="24" spans="1:12" ht="17.25" customHeight="1" x14ac:dyDescent="0.25">
      <c r="A24" s="115" t="s">
        <v>43</v>
      </c>
      <c r="B24" s="286" t="s">
        <v>1</v>
      </c>
      <c r="C24" s="120" t="s">
        <v>302</v>
      </c>
      <c r="D24" s="121" t="s">
        <v>302</v>
      </c>
      <c r="E24" s="121" t="s">
        <v>302</v>
      </c>
      <c r="F24" s="122" t="s">
        <v>302</v>
      </c>
      <c r="G24" s="122" t="s">
        <v>302</v>
      </c>
      <c r="H24" s="122" t="s">
        <v>302</v>
      </c>
      <c r="I24" s="122" t="s">
        <v>302</v>
      </c>
      <c r="J24" s="122" t="s">
        <v>302</v>
      </c>
      <c r="K24" s="122" t="s">
        <v>302</v>
      </c>
      <c r="L24" s="121" t="s">
        <v>302</v>
      </c>
    </row>
    <row r="25" spans="1:12" ht="17.25" customHeight="1" x14ac:dyDescent="0.25">
      <c r="A25" s="114" t="s">
        <v>166</v>
      </c>
      <c r="B25" s="287"/>
      <c r="C25" s="123"/>
      <c r="D25" s="124"/>
      <c r="E25" s="123"/>
      <c r="F25" s="125"/>
      <c r="G25" s="125"/>
      <c r="H25" s="125"/>
      <c r="I25" s="125"/>
      <c r="J25" s="125"/>
      <c r="K25" s="125"/>
      <c r="L25" s="124"/>
    </row>
    <row r="26" spans="1:12" ht="17.25" customHeight="1" x14ac:dyDescent="0.25">
      <c r="A26" s="113"/>
      <c r="B26" s="287"/>
      <c r="C26" s="123"/>
      <c r="D26" s="124"/>
      <c r="E26" s="123"/>
      <c r="F26" s="125"/>
      <c r="G26" s="125"/>
      <c r="H26" s="125"/>
      <c r="I26" s="125"/>
      <c r="J26" s="125"/>
      <c r="K26" s="125"/>
      <c r="L26" s="124"/>
    </row>
    <row r="27" spans="1:12" ht="16.5" customHeight="1" x14ac:dyDescent="0.25">
      <c r="A27" s="113"/>
      <c r="B27" s="288"/>
      <c r="C27" s="123"/>
      <c r="D27" s="124"/>
      <c r="E27" s="123"/>
      <c r="F27" s="125"/>
      <c r="G27" s="125"/>
      <c r="H27" s="125"/>
      <c r="I27" s="125"/>
      <c r="J27" s="125"/>
      <c r="K27" s="125"/>
      <c r="L27" s="124"/>
    </row>
    <row r="28" spans="1:12" ht="30" customHeight="1" thickBot="1" x14ac:dyDescent="0.3">
      <c r="A28" s="116" t="s">
        <v>25</v>
      </c>
      <c r="B28" s="126"/>
      <c r="C28" s="127"/>
      <c r="D28" s="127"/>
      <c r="E28" s="127"/>
      <c r="F28" s="127"/>
      <c r="G28" s="127"/>
      <c r="H28" s="127"/>
      <c r="I28" s="127"/>
      <c r="J28" s="127"/>
      <c r="K28" s="127"/>
      <c r="L28" s="128"/>
    </row>
    <row r="29" spans="1:12" ht="30" x14ac:dyDescent="0.25">
      <c r="A29" s="117" t="s">
        <v>42</v>
      </c>
      <c r="B29" s="286" t="s">
        <v>2</v>
      </c>
      <c r="C29" s="120" t="s">
        <v>302</v>
      </c>
      <c r="D29" s="121" t="s">
        <v>302</v>
      </c>
      <c r="E29" s="121" t="s">
        <v>302</v>
      </c>
      <c r="F29" s="122" t="s">
        <v>302</v>
      </c>
      <c r="G29" s="122" t="s">
        <v>302</v>
      </c>
      <c r="H29" s="122" t="s">
        <v>302</v>
      </c>
      <c r="I29" s="122" t="s">
        <v>302</v>
      </c>
      <c r="J29" s="122" t="s">
        <v>302</v>
      </c>
      <c r="K29" s="122" t="s">
        <v>302</v>
      </c>
      <c r="L29" s="121" t="s">
        <v>302</v>
      </c>
    </row>
    <row r="30" spans="1:12" ht="21" customHeight="1" x14ac:dyDescent="0.25">
      <c r="A30" s="118" t="s">
        <v>24</v>
      </c>
      <c r="B30" s="287"/>
      <c r="C30" s="129"/>
      <c r="D30" s="130"/>
      <c r="E30" s="129"/>
      <c r="F30" s="131"/>
      <c r="G30" s="131"/>
      <c r="H30" s="131"/>
      <c r="I30" s="131"/>
      <c r="J30" s="131"/>
      <c r="K30" s="131"/>
      <c r="L30" s="130"/>
    </row>
    <row r="31" spans="1:12" ht="21" customHeight="1" x14ac:dyDescent="0.25">
      <c r="A31" s="118" t="s">
        <v>23</v>
      </c>
      <c r="B31" s="288"/>
      <c r="C31" s="129"/>
      <c r="D31" s="130"/>
      <c r="E31" s="129"/>
      <c r="F31" s="131"/>
      <c r="G31" s="131"/>
      <c r="H31" s="131"/>
      <c r="I31" s="131"/>
      <c r="J31" s="131"/>
      <c r="K31" s="131"/>
      <c r="L31" s="130"/>
    </row>
    <row r="32" spans="1:12" s="62" customFormat="1" ht="43.5" customHeight="1" thickBot="1" x14ac:dyDescent="0.3">
      <c r="A32" s="119" t="s">
        <v>28</v>
      </c>
      <c r="B32" s="126"/>
      <c r="C32" s="127"/>
      <c r="D32" s="127"/>
      <c r="E32" s="127"/>
      <c r="F32" s="127"/>
      <c r="G32" s="127"/>
      <c r="H32" s="127"/>
      <c r="I32" s="127"/>
      <c r="J32" s="127"/>
      <c r="K32" s="127"/>
      <c r="L32" s="128"/>
    </row>
    <row r="33" spans="1:12" s="62" customFormat="1" ht="30" customHeight="1" x14ac:dyDescent="0.25">
      <c r="A33" s="55" t="s">
        <v>44</v>
      </c>
      <c r="B33" s="88" t="s">
        <v>12</v>
      </c>
      <c r="C33" s="70">
        <v>15360</v>
      </c>
      <c r="D33" s="71">
        <v>3600</v>
      </c>
      <c r="E33" s="70">
        <v>802.1</v>
      </c>
      <c r="F33" s="72"/>
      <c r="G33" s="72"/>
      <c r="H33" s="72"/>
      <c r="I33" s="72"/>
      <c r="J33" s="72"/>
      <c r="K33" s="72"/>
      <c r="L33" s="71"/>
    </row>
    <row r="34" spans="1:12" s="62" customFormat="1" ht="20.25" customHeight="1" thickBot="1" x14ac:dyDescent="0.3">
      <c r="A34" s="56" t="s">
        <v>25</v>
      </c>
      <c r="C34" s="23"/>
      <c r="D34" s="156"/>
      <c r="E34" s="167"/>
      <c r="F34" s="23"/>
      <c r="G34" s="23"/>
      <c r="H34" s="23"/>
      <c r="I34" s="23"/>
      <c r="J34" s="23"/>
      <c r="K34" s="23"/>
      <c r="L34" s="24"/>
    </row>
    <row r="35" spans="1:12" ht="44.25" customHeight="1" x14ac:dyDescent="0.25">
      <c r="A35" s="257" t="s">
        <v>182</v>
      </c>
      <c r="B35" s="258"/>
      <c r="C35" s="258"/>
      <c r="D35" s="258"/>
      <c r="E35" s="258"/>
      <c r="F35" s="258"/>
      <c r="G35" s="258"/>
      <c r="H35" s="258"/>
      <c r="I35" s="258"/>
      <c r="J35" s="258"/>
      <c r="K35" s="258"/>
      <c r="L35" s="259"/>
    </row>
    <row r="36" spans="1:12" ht="31.5" customHeight="1" x14ac:dyDescent="0.25">
      <c r="A36" s="138" t="s">
        <v>170</v>
      </c>
      <c r="B36" s="12" t="s">
        <v>171</v>
      </c>
      <c r="C36" s="2"/>
      <c r="D36" s="9"/>
      <c r="E36" s="224">
        <v>0</v>
      </c>
      <c r="F36" s="8"/>
      <c r="G36" s="8"/>
      <c r="H36" s="8"/>
      <c r="I36" s="8"/>
      <c r="J36" s="8"/>
      <c r="K36" s="8"/>
      <c r="L36" s="9"/>
    </row>
    <row r="37" spans="1:12" ht="27.75" customHeight="1" x14ac:dyDescent="0.25">
      <c r="A37" s="7" t="s">
        <v>181</v>
      </c>
      <c r="B37" s="13"/>
      <c r="C37" s="2"/>
      <c r="D37" s="9"/>
      <c r="E37" s="224">
        <v>0</v>
      </c>
      <c r="F37" s="8"/>
      <c r="G37" s="8"/>
      <c r="H37" s="8"/>
      <c r="I37" s="8"/>
      <c r="J37" s="8"/>
      <c r="K37" s="8"/>
      <c r="L37" s="9"/>
    </row>
    <row r="38" spans="1:12" ht="32.25" customHeight="1" x14ac:dyDescent="0.25">
      <c r="A38" s="151" t="s">
        <v>183</v>
      </c>
      <c r="B38" s="13"/>
      <c r="C38" s="2"/>
      <c r="D38" s="9"/>
      <c r="E38" s="224">
        <v>0</v>
      </c>
      <c r="F38" s="8"/>
      <c r="G38" s="8"/>
      <c r="H38" s="8"/>
      <c r="I38" s="8"/>
      <c r="J38" s="8"/>
      <c r="K38" s="8"/>
      <c r="L38" s="9"/>
    </row>
    <row r="39" spans="1:12" ht="36" customHeight="1" x14ac:dyDescent="0.25">
      <c r="A39" s="151" t="s">
        <v>184</v>
      </c>
      <c r="B39" s="13"/>
      <c r="C39" s="2"/>
      <c r="D39" s="9"/>
      <c r="E39" s="224">
        <v>0</v>
      </c>
      <c r="F39" s="8"/>
      <c r="G39" s="8"/>
      <c r="H39" s="8"/>
      <c r="I39" s="8"/>
      <c r="J39" s="8"/>
      <c r="K39" s="8"/>
      <c r="L39" s="9"/>
    </row>
    <row r="40" spans="1:12" ht="62.25" customHeight="1" x14ac:dyDescent="0.25">
      <c r="A40" s="151" t="s">
        <v>185</v>
      </c>
      <c r="B40" s="13"/>
      <c r="C40" s="2"/>
      <c r="D40" s="9"/>
      <c r="E40" s="224">
        <v>0</v>
      </c>
      <c r="F40" s="8"/>
      <c r="G40" s="8"/>
      <c r="H40" s="8"/>
      <c r="I40" s="8"/>
      <c r="J40" s="8"/>
      <c r="K40" s="8"/>
      <c r="L40" s="9"/>
    </row>
    <row r="41" spans="1:12" ht="18" customHeight="1" x14ac:dyDescent="0.25">
      <c r="A41" s="151" t="s">
        <v>186</v>
      </c>
      <c r="B41" s="13"/>
      <c r="C41" s="2"/>
      <c r="D41" s="9"/>
      <c r="E41" s="224">
        <v>0</v>
      </c>
      <c r="F41" s="8"/>
      <c r="G41" s="8"/>
      <c r="H41" s="8"/>
      <c r="I41" s="8"/>
      <c r="J41" s="8"/>
      <c r="K41" s="8"/>
      <c r="L41" s="9"/>
    </row>
    <row r="42" spans="1:12" ht="18.75" customHeight="1" thickBot="1" x14ac:dyDescent="0.3">
      <c r="A42" s="81" t="s">
        <v>21</v>
      </c>
      <c r="B42" s="90"/>
      <c r="C42" s="152"/>
      <c r="D42" s="223"/>
      <c r="E42" s="275" t="s">
        <v>201</v>
      </c>
      <c r="F42" s="275"/>
      <c r="G42" s="275"/>
      <c r="H42" s="275"/>
      <c r="I42" s="275"/>
      <c r="J42" s="275"/>
      <c r="K42" s="275"/>
      <c r="L42" s="276"/>
    </row>
    <row r="43" spans="1:12" ht="21" customHeight="1" thickTop="1" x14ac:dyDescent="0.25">
      <c r="A43" s="63"/>
      <c r="B43" s="63"/>
      <c r="D43" s="64"/>
      <c r="E43" s="64"/>
      <c r="F43" s="64"/>
      <c r="G43" s="64"/>
      <c r="H43" s="64"/>
      <c r="I43" s="64"/>
      <c r="J43" s="64"/>
      <c r="K43" s="64"/>
      <c r="L43" s="64"/>
    </row>
    <row r="44" spans="1:12" ht="21" customHeight="1" x14ac:dyDescent="0.25">
      <c r="A44" s="260" t="s">
        <v>41</v>
      </c>
      <c r="B44" s="261"/>
      <c r="C44" s="261"/>
      <c r="D44" s="261"/>
      <c r="E44" s="261"/>
      <c r="F44" s="261"/>
      <c r="G44" s="261"/>
      <c r="H44" s="261"/>
      <c r="I44" s="261"/>
      <c r="J44" s="261"/>
      <c r="K44" s="261"/>
      <c r="L44" s="262"/>
    </row>
    <row r="45" spans="1:12" ht="15.75" customHeight="1" x14ac:dyDescent="0.25">
      <c r="A45" s="65"/>
      <c r="B45" s="65"/>
      <c r="C45" s="82"/>
      <c r="D45" s="64"/>
      <c r="E45" s="64"/>
      <c r="F45" s="64"/>
      <c r="G45" s="64"/>
      <c r="H45" s="64"/>
      <c r="I45" s="64"/>
      <c r="J45" s="64"/>
      <c r="K45" s="64"/>
      <c r="L45" s="64"/>
    </row>
    <row r="46" spans="1:12" x14ac:dyDescent="0.25">
      <c r="B46" s="64"/>
      <c r="C46" s="64"/>
      <c r="D46" s="64"/>
      <c r="E46" s="64"/>
      <c r="F46" s="64"/>
      <c r="G46" s="64"/>
      <c r="H46" s="64"/>
      <c r="I46" s="64"/>
      <c r="J46" s="64"/>
      <c r="K46" s="64"/>
      <c r="L46" s="64"/>
    </row>
    <row r="47" spans="1:12" x14ac:dyDescent="0.25">
      <c r="A47" s="66"/>
      <c r="B47" s="66"/>
      <c r="C47" s="66"/>
      <c r="D47" s="66"/>
      <c r="E47" s="67"/>
      <c r="F47" s="67"/>
      <c r="G47" s="67"/>
      <c r="H47" s="67"/>
      <c r="I47" s="67"/>
      <c r="J47" s="67"/>
      <c r="K47" s="67"/>
      <c r="L47" s="67"/>
    </row>
    <row r="48" spans="1:12" x14ac:dyDescent="0.25">
      <c r="A48" s="68"/>
      <c r="B48" s="68"/>
      <c r="C48" s="68"/>
      <c r="D48" s="68"/>
      <c r="E48" s="68"/>
      <c r="F48" s="68"/>
      <c r="G48" s="68"/>
      <c r="H48" s="68"/>
      <c r="I48" s="68"/>
      <c r="J48" s="68"/>
      <c r="K48" s="68"/>
      <c r="L48" s="68"/>
    </row>
  </sheetData>
  <sheetProtection formatCells="0" formatColumns="0" formatRows="0" insertColumns="0" insertRows="0" deleteColumns="0" deleteRows="0" selectLockedCells="1"/>
  <mergeCells count="19">
    <mergeCell ref="A8:C8"/>
    <mergeCell ref="D4:L4"/>
    <mergeCell ref="A5:C5"/>
    <mergeCell ref="A6:C6"/>
    <mergeCell ref="A7:C7"/>
    <mergeCell ref="K7:L7"/>
    <mergeCell ref="B24:B27"/>
    <mergeCell ref="B29:B31"/>
    <mergeCell ref="A35:L35"/>
    <mergeCell ref="A44:L44"/>
    <mergeCell ref="A13:A14"/>
    <mergeCell ref="B13:B14"/>
    <mergeCell ref="C13:C14"/>
    <mergeCell ref="D13:D14"/>
    <mergeCell ref="B16:L16"/>
    <mergeCell ref="B17:B22"/>
    <mergeCell ref="E42:L42"/>
    <mergeCell ref="E23:L23"/>
    <mergeCell ref="C23:D23"/>
  </mergeCells>
  <dataValidations count="1">
    <dataValidation type="decimal" operator="greaterThan" allowBlank="1" showInputMessage="1" showErrorMessage="1" sqref="C33:L33">
      <formula1>0</formula1>
    </dataValidation>
  </dataValidations>
  <printOptions horizontalCentered="1"/>
  <pageMargins left="0.47" right="0.28000000000000003" top="0.43" bottom="0.42" header="0.3" footer="0.3"/>
  <pageSetup scale="52" orientation="landscape" r:id="rId1"/>
  <headerFooter>
    <oddFooter>&amp;F&amp;RPage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tabSelected="1" showRuler="0" zoomScale="90" zoomScaleNormal="90" workbookViewId="0">
      <selection activeCell="Q31" sqref="Q31"/>
    </sheetView>
  </sheetViews>
  <sheetFormatPr defaultRowHeight="15" x14ac:dyDescent="0.25"/>
  <cols>
    <col min="1" max="1" width="56.5703125" style="28" customWidth="1"/>
    <col min="2" max="2" width="12.28515625" style="28" customWidth="1"/>
    <col min="3" max="4" width="21.140625" style="28" customWidth="1"/>
    <col min="5" max="5" width="24.28515625" style="28" customWidth="1"/>
    <col min="6" max="12" width="12.7109375" style="28" customWidth="1"/>
    <col min="13" max="16384" width="9.140625" style="28"/>
  </cols>
  <sheetData>
    <row r="1" spans="1:12" ht="23.25" x14ac:dyDescent="0.35">
      <c r="A1" s="27" t="s">
        <v>20</v>
      </c>
      <c r="K1" s="30"/>
    </row>
    <row r="2" spans="1:12" ht="18.75" x14ac:dyDescent="0.3">
      <c r="A2" s="178"/>
    </row>
    <row r="3" spans="1:12" ht="15.75" thickBot="1" x14ac:dyDescent="0.3">
      <c r="A3" s="30"/>
    </row>
    <row r="4" spans="1:12" ht="15.75" customHeight="1" thickTop="1" x14ac:dyDescent="0.25">
      <c r="A4" s="83" t="s">
        <v>144</v>
      </c>
      <c r="B4" s="73"/>
      <c r="C4" s="38" t="s">
        <v>11</v>
      </c>
      <c r="D4" s="282" t="s">
        <v>145</v>
      </c>
      <c r="E4" s="282"/>
      <c r="F4" s="282"/>
      <c r="G4" s="282"/>
      <c r="H4" s="282"/>
      <c r="I4" s="282"/>
      <c r="J4" s="282"/>
      <c r="K4" s="282"/>
      <c r="L4" s="283"/>
    </row>
    <row r="5" spans="1:12" ht="15.75" x14ac:dyDescent="0.25">
      <c r="A5" s="280" t="s">
        <v>38</v>
      </c>
      <c r="B5" s="281"/>
      <c r="C5" s="281"/>
      <c r="D5" s="84" t="s">
        <v>80</v>
      </c>
      <c r="E5" s="31"/>
      <c r="F5" s="31"/>
      <c r="I5" s="74"/>
      <c r="J5" s="89"/>
      <c r="L5" s="75"/>
    </row>
    <row r="6" spans="1:12" ht="15.75" x14ac:dyDescent="0.25">
      <c r="A6" s="280" t="s">
        <v>39</v>
      </c>
      <c r="B6" s="281"/>
      <c r="C6" s="281"/>
      <c r="D6" s="84" t="s">
        <v>70</v>
      </c>
      <c r="E6" s="31"/>
      <c r="F6" s="31"/>
      <c r="H6" s="74"/>
      <c r="I6" s="74"/>
      <c r="J6" s="89"/>
      <c r="L6" s="32"/>
    </row>
    <row r="7" spans="1:12" ht="15.75" x14ac:dyDescent="0.25">
      <c r="A7" s="280" t="s">
        <v>9</v>
      </c>
      <c r="B7" s="281"/>
      <c r="C7" s="281"/>
      <c r="D7" s="85">
        <v>100</v>
      </c>
      <c r="E7" s="33"/>
      <c r="F7" s="33"/>
      <c r="G7" s="33"/>
      <c r="H7" s="74"/>
      <c r="I7" s="74"/>
      <c r="J7" s="89"/>
      <c r="K7" s="284"/>
      <c r="L7" s="285"/>
    </row>
    <row r="8" spans="1:12" ht="15.75" x14ac:dyDescent="0.25">
      <c r="A8" s="280" t="s">
        <v>40</v>
      </c>
      <c r="B8" s="281"/>
      <c r="C8" s="281"/>
      <c r="D8" s="69">
        <v>39934</v>
      </c>
      <c r="E8" s="31"/>
      <c r="F8" s="31"/>
      <c r="G8" s="33"/>
      <c r="H8" s="74"/>
      <c r="I8" s="74"/>
      <c r="J8" s="76" t="s">
        <v>164</v>
      </c>
      <c r="K8" s="86">
        <v>42735</v>
      </c>
      <c r="L8" s="34"/>
    </row>
    <row r="9" spans="1:12" ht="16.5" thickBot="1" x14ac:dyDescent="0.3">
      <c r="A9" s="35"/>
      <c r="B9" s="93"/>
      <c r="C9" s="93" t="s">
        <v>16</v>
      </c>
      <c r="D9" s="36" t="s">
        <v>26</v>
      </c>
      <c r="E9" s="37">
        <v>2009</v>
      </c>
      <c r="F9" s="36" t="s">
        <v>27</v>
      </c>
      <c r="G9" s="37">
        <v>2013</v>
      </c>
      <c r="H9" s="40"/>
      <c r="I9" s="40"/>
      <c r="J9" s="40"/>
      <c r="K9" s="93"/>
      <c r="L9" s="77"/>
    </row>
    <row r="10" spans="1:12" ht="10.5" customHeight="1" thickTop="1" x14ac:dyDescent="0.25">
      <c r="A10" s="89"/>
      <c r="B10" s="89"/>
      <c r="C10" s="89"/>
      <c r="D10" s="78"/>
      <c r="F10" s="78"/>
      <c r="H10" s="74"/>
      <c r="I10" s="74"/>
      <c r="J10" s="74"/>
      <c r="K10" s="89"/>
      <c r="L10" s="33"/>
    </row>
    <row r="11" spans="1:12" ht="15.75" x14ac:dyDescent="0.25">
      <c r="A11" s="39" t="s">
        <v>10</v>
      </c>
      <c r="B11" s="79"/>
      <c r="C11" s="89" t="s">
        <v>166</v>
      </c>
      <c r="D11" s="132"/>
      <c r="E11" s="33"/>
      <c r="F11" s="33"/>
      <c r="G11" s="33"/>
      <c r="H11" s="33"/>
      <c r="I11" s="33"/>
      <c r="J11" s="33"/>
      <c r="K11" s="33"/>
      <c r="L11" s="33"/>
    </row>
    <row r="12" spans="1:12" ht="15" customHeight="1" thickBot="1" x14ac:dyDescent="0.3">
      <c r="A12" s="93"/>
      <c r="B12" s="93"/>
    </row>
    <row r="13" spans="1:12" ht="41.25" customHeight="1" thickTop="1" x14ac:dyDescent="0.25">
      <c r="A13" s="263" t="s">
        <v>13</v>
      </c>
      <c r="B13" s="265" t="s">
        <v>0</v>
      </c>
      <c r="C13" s="267" t="s">
        <v>200</v>
      </c>
      <c r="D13" s="269" t="s">
        <v>199</v>
      </c>
      <c r="E13" s="41" t="s">
        <v>29</v>
      </c>
      <c r="F13" s="80" t="s">
        <v>30</v>
      </c>
      <c r="G13" s="80" t="s">
        <v>31</v>
      </c>
      <c r="H13" s="80" t="s">
        <v>32</v>
      </c>
      <c r="I13" s="80" t="s">
        <v>33</v>
      </c>
      <c r="J13" s="80" t="s">
        <v>34</v>
      </c>
      <c r="K13" s="80" t="s">
        <v>35</v>
      </c>
      <c r="L13" s="42" t="s">
        <v>36</v>
      </c>
    </row>
    <row r="14" spans="1:12" ht="21" customHeight="1" thickBot="1" x14ac:dyDescent="0.3">
      <c r="A14" s="264"/>
      <c r="B14" s="266"/>
      <c r="C14" s="268"/>
      <c r="D14" s="270"/>
      <c r="E14" s="44" t="s">
        <v>276</v>
      </c>
      <c r="F14" s="44" t="s">
        <v>3</v>
      </c>
      <c r="G14" s="44" t="s">
        <v>3</v>
      </c>
      <c r="H14" s="44" t="s">
        <v>3</v>
      </c>
      <c r="I14" s="44" t="s">
        <v>3</v>
      </c>
      <c r="J14" s="44" t="s">
        <v>3</v>
      </c>
      <c r="K14" s="44" t="s">
        <v>3</v>
      </c>
      <c r="L14" s="45" t="s">
        <v>3</v>
      </c>
    </row>
    <row r="15" spans="1:12" ht="35.25" customHeight="1" thickTop="1" x14ac:dyDescent="0.25">
      <c r="A15" s="46" t="s">
        <v>17</v>
      </c>
      <c r="B15" s="244" t="s">
        <v>8</v>
      </c>
      <c r="C15" s="164">
        <v>111520000</v>
      </c>
      <c r="D15" s="164">
        <v>5576000</v>
      </c>
      <c r="E15" s="175">
        <v>12434000</v>
      </c>
      <c r="F15" s="25"/>
      <c r="G15" s="25"/>
      <c r="H15" s="25"/>
      <c r="I15" s="25"/>
      <c r="J15" s="25"/>
      <c r="K15" s="25"/>
      <c r="L15" s="26"/>
    </row>
    <row r="16" spans="1:12" ht="39" customHeight="1" thickBot="1" x14ac:dyDescent="0.3">
      <c r="A16" s="47" t="s">
        <v>19</v>
      </c>
      <c r="B16" s="271" t="s">
        <v>287</v>
      </c>
      <c r="C16" s="272"/>
      <c r="D16" s="272"/>
      <c r="E16" s="272"/>
      <c r="F16" s="272"/>
      <c r="G16" s="272"/>
      <c r="H16" s="272"/>
      <c r="I16" s="272"/>
      <c r="J16" s="272"/>
      <c r="K16" s="272"/>
      <c r="L16" s="273"/>
    </row>
    <row r="17" spans="1:12" ht="20.25" customHeight="1" x14ac:dyDescent="0.25">
      <c r="A17" s="48" t="s">
        <v>18</v>
      </c>
      <c r="B17" s="255" t="s">
        <v>14</v>
      </c>
      <c r="C17" s="179">
        <v>1450</v>
      </c>
      <c r="D17" s="179">
        <v>1450</v>
      </c>
      <c r="E17" s="179">
        <v>835.98368614999993</v>
      </c>
      <c r="F17" s="51">
        <v>0</v>
      </c>
      <c r="G17" s="51">
        <v>0</v>
      </c>
      <c r="H17" s="51">
        <v>0</v>
      </c>
      <c r="I17" s="51">
        <v>0</v>
      </c>
      <c r="J17" s="51">
        <v>0</v>
      </c>
      <c r="K17" s="51">
        <v>0</v>
      </c>
      <c r="L17" s="49">
        <v>0</v>
      </c>
    </row>
    <row r="18" spans="1:12" x14ac:dyDescent="0.25">
      <c r="A18" s="52" t="s">
        <v>176</v>
      </c>
      <c r="B18" s="255"/>
      <c r="C18" s="180">
        <v>1000</v>
      </c>
      <c r="D18" s="180">
        <v>1000</v>
      </c>
      <c r="E18" s="180">
        <v>835.98368614999993</v>
      </c>
      <c r="F18" s="3"/>
      <c r="G18" s="3"/>
      <c r="H18" s="3"/>
      <c r="I18" s="3"/>
      <c r="J18" s="3"/>
      <c r="K18" s="3"/>
      <c r="L18" s="1"/>
    </row>
    <row r="19" spans="1:12" x14ac:dyDescent="0.25">
      <c r="A19" s="52" t="s">
        <v>5</v>
      </c>
      <c r="B19" s="255"/>
      <c r="C19" s="180"/>
      <c r="D19" s="180"/>
      <c r="E19" s="180"/>
      <c r="F19" s="3"/>
      <c r="G19" s="3"/>
      <c r="H19" s="3"/>
      <c r="I19" s="3"/>
      <c r="J19" s="3"/>
      <c r="K19" s="3"/>
      <c r="L19" s="1"/>
    </row>
    <row r="20" spans="1:12" x14ac:dyDescent="0.25">
      <c r="A20" s="52" t="s">
        <v>15</v>
      </c>
      <c r="B20" s="255"/>
      <c r="C20" s="180">
        <v>450</v>
      </c>
      <c r="D20" s="180">
        <v>450</v>
      </c>
      <c r="E20" s="180">
        <v>0</v>
      </c>
      <c r="F20" s="3"/>
      <c r="G20" s="3"/>
      <c r="H20" s="3"/>
      <c r="I20" s="3"/>
      <c r="J20" s="3"/>
      <c r="K20" s="3"/>
      <c r="L20" s="1"/>
    </row>
    <row r="21" spans="1:12" x14ac:dyDescent="0.25">
      <c r="A21" s="52" t="s">
        <v>6</v>
      </c>
      <c r="B21" s="255"/>
      <c r="C21" s="180"/>
      <c r="D21" s="180"/>
      <c r="E21" s="180"/>
      <c r="F21" s="3"/>
      <c r="G21" s="3"/>
      <c r="H21" s="3"/>
      <c r="I21" s="3"/>
      <c r="J21" s="3"/>
      <c r="K21" s="3"/>
      <c r="L21" s="1"/>
    </row>
    <row r="22" spans="1:12" ht="17.25" customHeight="1" x14ac:dyDescent="0.25">
      <c r="A22" s="53" t="s">
        <v>7</v>
      </c>
      <c r="B22" s="256"/>
      <c r="C22" s="181"/>
      <c r="D22" s="181"/>
      <c r="E22" s="181"/>
      <c r="F22" s="6"/>
      <c r="G22" s="6"/>
      <c r="H22" s="6"/>
      <c r="I22" s="6"/>
      <c r="J22" s="6"/>
      <c r="K22" s="6"/>
      <c r="L22" s="4"/>
    </row>
    <row r="23" spans="1:12" ht="93" customHeight="1" thickBot="1" x14ac:dyDescent="0.3">
      <c r="A23" s="54" t="s">
        <v>37</v>
      </c>
      <c r="B23" s="22"/>
      <c r="C23" s="150" t="s">
        <v>298</v>
      </c>
      <c r="D23" s="150" t="s">
        <v>299</v>
      </c>
      <c r="E23" s="245" t="s">
        <v>300</v>
      </c>
      <c r="F23" s="150"/>
      <c r="G23" s="150"/>
      <c r="H23" s="150"/>
      <c r="I23" s="150"/>
      <c r="J23" s="150"/>
      <c r="K23" s="150"/>
      <c r="L23" s="24"/>
    </row>
    <row r="24" spans="1:12" ht="17.25" customHeight="1" x14ac:dyDescent="0.25">
      <c r="A24" s="55" t="s">
        <v>43</v>
      </c>
      <c r="B24" s="254" t="s">
        <v>1</v>
      </c>
      <c r="C24" s="158">
        <v>2358</v>
      </c>
      <c r="D24" s="182">
        <v>2358</v>
      </c>
      <c r="E24" s="160">
        <v>1225</v>
      </c>
      <c r="F24" s="60">
        <v>0</v>
      </c>
      <c r="G24" s="60">
        <v>0</v>
      </c>
      <c r="H24" s="60">
        <v>0</v>
      </c>
      <c r="I24" s="60">
        <v>0</v>
      </c>
      <c r="J24" s="60">
        <v>0</v>
      </c>
      <c r="K24" s="60">
        <v>0</v>
      </c>
      <c r="L24" s="58">
        <v>0</v>
      </c>
    </row>
    <row r="25" spans="1:12" ht="17.25" customHeight="1" x14ac:dyDescent="0.25">
      <c r="A25" s="7" t="s">
        <v>188</v>
      </c>
      <c r="B25" s="255"/>
      <c r="C25" s="140"/>
      <c r="D25" s="140"/>
      <c r="E25" s="168">
        <v>931.5</v>
      </c>
      <c r="F25" s="18"/>
      <c r="G25" s="18"/>
      <c r="H25" s="18"/>
      <c r="I25" s="18"/>
      <c r="J25" s="18"/>
      <c r="K25" s="18"/>
      <c r="L25" s="17"/>
    </row>
    <row r="26" spans="1:12" ht="17.25" customHeight="1" x14ac:dyDescent="0.25">
      <c r="A26" s="7" t="s">
        <v>172</v>
      </c>
      <c r="B26" s="255"/>
      <c r="C26" s="142"/>
      <c r="D26" s="142"/>
      <c r="E26" s="168">
        <v>254.8</v>
      </c>
      <c r="F26" s="18"/>
      <c r="G26" s="18"/>
      <c r="H26" s="18"/>
      <c r="I26" s="18"/>
      <c r="J26" s="18"/>
      <c r="K26" s="18"/>
      <c r="L26" s="17"/>
    </row>
    <row r="27" spans="1:12" ht="17.25" customHeight="1" x14ac:dyDescent="0.25">
      <c r="A27" s="7" t="s">
        <v>173</v>
      </c>
      <c r="B27" s="255"/>
      <c r="C27" s="142"/>
      <c r="D27" s="142"/>
      <c r="E27" s="168">
        <v>38.700000000000003</v>
      </c>
      <c r="F27" s="18"/>
      <c r="G27" s="18"/>
      <c r="H27" s="18"/>
      <c r="I27" s="18"/>
      <c r="J27" s="18"/>
      <c r="K27" s="18"/>
      <c r="L27" s="17"/>
    </row>
    <row r="28" spans="1:12" ht="17.25" customHeight="1" x14ac:dyDescent="0.25">
      <c r="A28" s="7" t="s">
        <v>187</v>
      </c>
      <c r="B28" s="255"/>
      <c r="C28" s="142"/>
      <c r="D28" s="142"/>
      <c r="E28" s="176">
        <v>0</v>
      </c>
      <c r="F28" s="18"/>
      <c r="G28" s="18"/>
      <c r="H28" s="18"/>
      <c r="I28" s="18"/>
      <c r="J28" s="18"/>
      <c r="K28" s="18"/>
      <c r="L28" s="17"/>
    </row>
    <row r="29" spans="1:12" ht="95.25" customHeight="1" thickBot="1" x14ac:dyDescent="0.3">
      <c r="A29" s="56" t="s">
        <v>25</v>
      </c>
      <c r="B29" s="22"/>
      <c r="C29" s="150" t="s">
        <v>285</v>
      </c>
      <c r="D29" s="150" t="s">
        <v>301</v>
      </c>
      <c r="E29" s="150" t="s">
        <v>284</v>
      </c>
      <c r="F29" s="150"/>
      <c r="G29" s="150"/>
      <c r="H29" s="150"/>
      <c r="I29" s="150"/>
      <c r="J29" s="150"/>
      <c r="K29" s="150"/>
      <c r="L29" s="24"/>
    </row>
    <row r="30" spans="1:12" ht="30" x14ac:dyDescent="0.25">
      <c r="A30" s="117" t="s">
        <v>42</v>
      </c>
      <c r="B30" s="286" t="s">
        <v>2</v>
      </c>
      <c r="C30" s="120" t="s">
        <v>302</v>
      </c>
      <c r="D30" s="120" t="s">
        <v>302</v>
      </c>
      <c r="E30" s="120" t="s">
        <v>302</v>
      </c>
      <c r="F30" s="120" t="s">
        <v>302</v>
      </c>
      <c r="G30" s="120" t="s">
        <v>302</v>
      </c>
      <c r="H30" s="120" t="s">
        <v>302</v>
      </c>
      <c r="I30" s="120" t="s">
        <v>302</v>
      </c>
      <c r="J30" s="120" t="s">
        <v>302</v>
      </c>
      <c r="K30" s="120" t="s">
        <v>302</v>
      </c>
      <c r="L30" s="120" t="s">
        <v>302</v>
      </c>
    </row>
    <row r="31" spans="1:12" ht="21" customHeight="1" x14ac:dyDescent="0.25">
      <c r="A31" s="118" t="s">
        <v>24</v>
      </c>
      <c r="B31" s="287"/>
      <c r="C31" s="129"/>
      <c r="D31" s="130"/>
      <c r="E31" s="129"/>
      <c r="F31" s="131"/>
      <c r="G31" s="131"/>
      <c r="H31" s="131"/>
      <c r="I31" s="131"/>
      <c r="J31" s="131"/>
      <c r="K31" s="131"/>
      <c r="L31" s="130"/>
    </row>
    <row r="32" spans="1:12" ht="21" customHeight="1" x14ac:dyDescent="0.25">
      <c r="A32" s="118" t="s">
        <v>23</v>
      </c>
      <c r="B32" s="288"/>
      <c r="C32" s="129"/>
      <c r="D32" s="130"/>
      <c r="E32" s="129"/>
      <c r="F32" s="131"/>
      <c r="G32" s="131"/>
      <c r="H32" s="131"/>
      <c r="I32" s="131"/>
      <c r="J32" s="131"/>
      <c r="K32" s="131"/>
      <c r="L32" s="130"/>
    </row>
    <row r="33" spans="1:12" s="62" customFormat="1" ht="43.5" customHeight="1" thickBot="1" x14ac:dyDescent="0.3">
      <c r="A33" s="119" t="s">
        <v>28</v>
      </c>
      <c r="B33" s="126"/>
      <c r="C33" s="127"/>
      <c r="D33" s="127"/>
      <c r="E33" s="127"/>
      <c r="F33" s="127"/>
      <c r="G33" s="127"/>
      <c r="H33" s="127"/>
      <c r="I33" s="127"/>
      <c r="J33" s="127"/>
      <c r="K33" s="127"/>
      <c r="L33" s="128"/>
    </row>
    <row r="34" spans="1:12" s="62" customFormat="1" ht="30" customHeight="1" x14ac:dyDescent="0.25">
      <c r="A34" s="143" t="s">
        <v>44</v>
      </c>
      <c r="B34" s="144" t="s">
        <v>12</v>
      </c>
      <c r="C34" s="183">
        <v>81280</v>
      </c>
      <c r="D34" s="183">
        <v>4064</v>
      </c>
      <c r="E34" s="184">
        <v>4521</v>
      </c>
      <c r="F34" s="145"/>
      <c r="G34" s="145"/>
      <c r="H34" s="145"/>
      <c r="I34" s="145"/>
      <c r="J34" s="145"/>
      <c r="K34" s="145"/>
      <c r="L34" s="146"/>
    </row>
    <row r="35" spans="1:12" s="62" customFormat="1" ht="80.25" customHeight="1" thickBot="1" x14ac:dyDescent="0.3">
      <c r="A35" s="147" t="s">
        <v>174</v>
      </c>
      <c r="B35" s="278" t="s">
        <v>286</v>
      </c>
      <c r="C35" s="279"/>
      <c r="D35" s="186" t="s">
        <v>275</v>
      </c>
      <c r="E35" s="227" t="s">
        <v>277</v>
      </c>
      <c r="F35" s="148"/>
      <c r="G35" s="148"/>
      <c r="H35" s="148"/>
      <c r="I35" s="148"/>
      <c r="J35" s="148"/>
      <c r="K35" s="148"/>
      <c r="L35" s="149"/>
    </row>
    <row r="36" spans="1:12" ht="44.25" customHeight="1" x14ac:dyDescent="0.25">
      <c r="A36" s="257" t="s">
        <v>22</v>
      </c>
      <c r="B36" s="258"/>
      <c r="C36" s="258"/>
      <c r="D36" s="258"/>
      <c r="E36" s="258"/>
      <c r="F36" s="258"/>
      <c r="G36" s="258"/>
      <c r="H36" s="258"/>
      <c r="I36" s="258"/>
      <c r="J36" s="258"/>
      <c r="K36" s="258"/>
      <c r="L36" s="259"/>
    </row>
    <row r="37" spans="1:12" ht="31.5" customHeight="1" x14ac:dyDescent="0.25">
      <c r="A37" s="7" t="s">
        <v>189</v>
      </c>
      <c r="B37" s="12"/>
      <c r="C37" s="2"/>
      <c r="D37" s="9"/>
      <c r="E37" s="14"/>
      <c r="F37" s="8"/>
      <c r="G37" s="8"/>
      <c r="H37" s="8"/>
      <c r="I37" s="8"/>
      <c r="J37" s="8"/>
      <c r="K37" s="8"/>
      <c r="L37" s="9"/>
    </row>
    <row r="38" spans="1:12" ht="17.25" customHeight="1" x14ac:dyDescent="0.25">
      <c r="A38" s="7" t="s">
        <v>190</v>
      </c>
      <c r="B38" s="13"/>
      <c r="C38" s="2"/>
      <c r="D38" s="9"/>
      <c r="E38" s="15"/>
      <c r="F38" s="10"/>
      <c r="G38" s="10"/>
      <c r="H38" s="10"/>
      <c r="I38" s="10"/>
      <c r="J38" s="10"/>
      <c r="K38" s="10"/>
      <c r="L38" s="11"/>
    </row>
    <row r="39" spans="1:12" ht="17.25" customHeight="1" x14ac:dyDescent="0.25">
      <c r="A39" s="7" t="s">
        <v>192</v>
      </c>
      <c r="B39" s="13"/>
      <c r="C39" s="2"/>
      <c r="D39" s="9"/>
      <c r="E39" s="15"/>
      <c r="F39" s="10"/>
      <c r="G39" s="10"/>
      <c r="H39" s="10"/>
      <c r="I39" s="10"/>
      <c r="J39" s="10"/>
      <c r="K39" s="10"/>
      <c r="L39" s="11"/>
    </row>
    <row r="40" spans="1:12" ht="34.5" customHeight="1" x14ac:dyDescent="0.25">
      <c r="A40" s="7" t="s">
        <v>191</v>
      </c>
      <c r="B40" s="13"/>
      <c r="C40" s="2"/>
      <c r="D40" s="9"/>
      <c r="E40" s="15"/>
      <c r="F40" s="10"/>
      <c r="G40" s="10"/>
      <c r="H40" s="10"/>
      <c r="I40" s="10"/>
      <c r="J40" s="10"/>
      <c r="K40" s="10"/>
      <c r="L40" s="11"/>
    </row>
    <row r="41" spans="1:12" ht="15" customHeight="1" x14ac:dyDescent="0.25">
      <c r="A41" s="7" t="s">
        <v>193</v>
      </c>
      <c r="B41" s="13"/>
      <c r="C41" s="2"/>
      <c r="D41" s="9"/>
      <c r="E41" s="15"/>
      <c r="F41" s="10"/>
      <c r="G41" s="10"/>
      <c r="H41" s="10"/>
      <c r="I41" s="10"/>
      <c r="J41" s="10"/>
      <c r="K41" s="10"/>
      <c r="L41" s="11"/>
    </row>
    <row r="42" spans="1:12" ht="11.25" customHeight="1" x14ac:dyDescent="0.25">
      <c r="A42" s="7" t="s">
        <v>194</v>
      </c>
      <c r="B42" s="13"/>
      <c r="C42" s="2"/>
      <c r="D42" s="9"/>
      <c r="E42" s="15"/>
      <c r="F42" s="10"/>
      <c r="G42" s="10"/>
      <c r="H42" s="10"/>
      <c r="I42" s="10"/>
      <c r="J42" s="10"/>
      <c r="K42" s="10"/>
      <c r="L42" s="11"/>
    </row>
    <row r="43" spans="1:12" ht="11.25" customHeight="1" x14ac:dyDescent="0.25">
      <c r="A43" s="7" t="s">
        <v>195</v>
      </c>
      <c r="B43" s="13"/>
      <c r="C43" s="2"/>
      <c r="D43" s="9"/>
      <c r="E43" s="15"/>
      <c r="F43" s="10"/>
      <c r="G43" s="10"/>
      <c r="H43" s="10"/>
      <c r="I43" s="10"/>
      <c r="J43" s="10"/>
      <c r="K43" s="10"/>
      <c r="L43" s="11"/>
    </row>
    <row r="44" spans="1:12" ht="32.25" customHeight="1" x14ac:dyDescent="0.25">
      <c r="A44" s="7" t="s">
        <v>196</v>
      </c>
      <c r="B44" s="174"/>
      <c r="C44" s="2"/>
      <c r="D44" s="9"/>
      <c r="E44" s="15"/>
      <c r="F44" s="10"/>
      <c r="G44" s="10"/>
      <c r="H44" s="10"/>
      <c r="I44" s="10"/>
      <c r="J44" s="10"/>
      <c r="K44" s="10"/>
      <c r="L44" s="11"/>
    </row>
    <row r="45" spans="1:12" ht="19.5" customHeight="1" thickBot="1" x14ac:dyDescent="0.3">
      <c r="A45" s="81" t="s">
        <v>21</v>
      </c>
      <c r="B45" s="228"/>
      <c r="C45" s="91"/>
      <c r="D45" s="91"/>
      <c r="E45" s="90"/>
      <c r="F45" s="91"/>
      <c r="G45" s="91"/>
      <c r="H45" s="91"/>
      <c r="I45" s="91"/>
      <c r="J45" s="91"/>
      <c r="K45" s="91"/>
      <c r="L45" s="92"/>
    </row>
    <row r="46" spans="1:12" ht="9" customHeight="1" thickTop="1" x14ac:dyDescent="0.25">
      <c r="A46" s="63"/>
      <c r="B46" s="63"/>
      <c r="D46" s="64"/>
      <c r="E46" s="64"/>
      <c r="F46" s="64"/>
      <c r="G46" s="64"/>
      <c r="H46" s="64"/>
      <c r="I46" s="64"/>
      <c r="J46" s="64"/>
      <c r="K46" s="64"/>
      <c r="L46" s="64"/>
    </row>
    <row r="47" spans="1:12" ht="18.75" customHeight="1" x14ac:dyDescent="0.25">
      <c r="A47" s="260" t="s">
        <v>41</v>
      </c>
      <c r="B47" s="261"/>
      <c r="C47" s="261"/>
      <c r="D47" s="261"/>
      <c r="E47" s="261"/>
      <c r="F47" s="261"/>
      <c r="G47" s="261"/>
      <c r="H47" s="261"/>
      <c r="I47" s="261"/>
      <c r="J47" s="261"/>
      <c r="K47" s="261"/>
      <c r="L47" s="262"/>
    </row>
    <row r="48" spans="1:12" ht="15.75" customHeight="1" x14ac:dyDescent="0.25">
      <c r="A48" s="65"/>
      <c r="B48" s="65"/>
      <c r="C48" s="82"/>
      <c r="D48" s="64"/>
      <c r="E48" s="64"/>
      <c r="F48" s="64"/>
      <c r="G48" s="64"/>
      <c r="H48" s="64"/>
      <c r="I48" s="64"/>
      <c r="J48" s="64"/>
      <c r="K48" s="64"/>
      <c r="L48" s="64"/>
    </row>
    <row r="49" spans="1:12" x14ac:dyDescent="0.25">
      <c r="B49" s="64"/>
      <c r="C49" s="64"/>
      <c r="D49" s="64"/>
      <c r="E49" s="64"/>
      <c r="F49" s="64"/>
      <c r="G49" s="64"/>
      <c r="H49" s="64"/>
      <c r="I49" s="64"/>
      <c r="J49" s="64"/>
      <c r="K49" s="64"/>
      <c r="L49" s="64"/>
    </row>
    <row r="50" spans="1:12" x14ac:dyDescent="0.25">
      <c r="A50" s="66"/>
      <c r="B50" s="66"/>
      <c r="C50" s="66"/>
      <c r="D50" s="66"/>
      <c r="E50" s="67"/>
      <c r="F50" s="67"/>
      <c r="G50" s="67"/>
      <c r="H50" s="67"/>
      <c r="I50" s="67"/>
      <c r="J50" s="67"/>
      <c r="K50" s="67"/>
      <c r="L50" s="67"/>
    </row>
    <row r="51" spans="1:12" x14ac:dyDescent="0.25">
      <c r="A51" s="68"/>
      <c r="B51" s="68"/>
      <c r="C51" s="68"/>
      <c r="D51" s="68"/>
      <c r="E51" s="68"/>
      <c r="F51" s="68"/>
      <c r="G51" s="68"/>
      <c r="H51" s="68"/>
      <c r="I51" s="68"/>
      <c r="J51" s="68"/>
      <c r="K51" s="68"/>
      <c r="L51" s="68"/>
    </row>
  </sheetData>
  <sheetProtection formatCells="0" formatColumns="0" formatRows="0" insertColumns="0" insertRows="0" deleteColumns="0" deleteRows="0" selectLockedCells="1"/>
  <mergeCells count="17">
    <mergeCell ref="A8:C8"/>
    <mergeCell ref="D4:L4"/>
    <mergeCell ref="A5:C5"/>
    <mergeCell ref="A6:C6"/>
    <mergeCell ref="A7:C7"/>
    <mergeCell ref="K7:L7"/>
    <mergeCell ref="B24:B28"/>
    <mergeCell ref="B30:B32"/>
    <mergeCell ref="A36:L36"/>
    <mergeCell ref="A47:L47"/>
    <mergeCell ref="A13:A14"/>
    <mergeCell ref="B13:B14"/>
    <mergeCell ref="C13:C14"/>
    <mergeCell ref="D13:D14"/>
    <mergeCell ref="B16:L16"/>
    <mergeCell ref="B17:B22"/>
    <mergeCell ref="B35:C35"/>
  </mergeCells>
  <dataValidations disablePrompts="1" count="1">
    <dataValidation type="decimal" operator="greaterThan" allowBlank="1" showInputMessage="1" showErrorMessage="1" sqref="C34:D34 F34:L34">
      <formula1>0</formula1>
    </dataValidation>
  </dataValidations>
  <printOptions horizontalCentered="1"/>
  <pageMargins left="0.47" right="0.28000000000000003" top="0.43" bottom="0.42" header="0.3" footer="0.3"/>
  <pageSetup scale="47" orientation="landscape" r:id="rId1"/>
  <headerFooter>
    <oddFooter>&amp;F&amp;RPage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showRuler="0" zoomScale="90" zoomScaleNormal="90" workbookViewId="0">
      <selection activeCell="J5" sqref="J5:K6"/>
    </sheetView>
  </sheetViews>
  <sheetFormatPr defaultRowHeight="15" x14ac:dyDescent="0.25"/>
  <cols>
    <col min="1" max="1" width="56.5703125" style="28" customWidth="1"/>
    <col min="2" max="2" width="12.28515625" style="28" customWidth="1"/>
    <col min="3" max="4" width="21.140625" style="28" customWidth="1"/>
    <col min="5" max="5" width="16" style="28" customWidth="1"/>
    <col min="6" max="12" width="12.7109375" style="28" customWidth="1"/>
    <col min="13" max="16384" width="9.140625" style="28"/>
  </cols>
  <sheetData>
    <row r="1" spans="1:12" ht="23.25" x14ac:dyDescent="0.35">
      <c r="A1" s="27" t="s">
        <v>20</v>
      </c>
      <c r="K1" s="30"/>
    </row>
    <row r="2" spans="1:12" ht="18.75" x14ac:dyDescent="0.3">
      <c r="A2" s="29"/>
    </row>
    <row r="3" spans="1:12" ht="15.75" thickBot="1" x14ac:dyDescent="0.3">
      <c r="A3" s="30"/>
    </row>
    <row r="4" spans="1:12" ht="15.75" customHeight="1" thickTop="1" x14ac:dyDescent="0.25">
      <c r="A4" s="83" t="s">
        <v>78</v>
      </c>
      <c r="B4" s="73"/>
      <c r="C4" s="38" t="s">
        <v>11</v>
      </c>
      <c r="D4" s="282" t="s">
        <v>305</v>
      </c>
      <c r="E4" s="282"/>
      <c r="F4" s="282"/>
      <c r="G4" s="282"/>
      <c r="H4" s="282"/>
      <c r="I4" s="282"/>
      <c r="J4" s="282"/>
      <c r="K4" s="282"/>
      <c r="L4" s="283"/>
    </row>
    <row r="5" spans="1:12" ht="15.75" x14ac:dyDescent="0.25">
      <c r="A5" s="280" t="s">
        <v>38</v>
      </c>
      <c r="B5" s="281"/>
      <c r="C5" s="281"/>
      <c r="D5" s="84" t="s">
        <v>80</v>
      </c>
      <c r="E5" s="31"/>
      <c r="F5" s="31"/>
      <c r="I5" s="74"/>
      <c r="J5" s="89"/>
      <c r="L5" s="75"/>
    </row>
    <row r="6" spans="1:12" ht="15.75" x14ac:dyDescent="0.25">
      <c r="A6" s="280" t="s">
        <v>39</v>
      </c>
      <c r="B6" s="281"/>
      <c r="C6" s="281"/>
      <c r="D6" s="84" t="s">
        <v>70</v>
      </c>
      <c r="E6" s="31"/>
      <c r="F6" s="31"/>
      <c r="H6" s="74"/>
      <c r="I6" s="74"/>
      <c r="J6" s="89"/>
      <c r="L6" s="32"/>
    </row>
    <row r="7" spans="1:12" ht="15.75" x14ac:dyDescent="0.25">
      <c r="A7" s="280" t="s">
        <v>9</v>
      </c>
      <c r="B7" s="281"/>
      <c r="C7" s="281"/>
      <c r="D7" s="85">
        <v>150</v>
      </c>
      <c r="E7" s="33"/>
      <c r="F7" s="33"/>
      <c r="G7" s="33"/>
      <c r="H7" s="74"/>
      <c r="I7" s="74"/>
      <c r="J7" s="89"/>
      <c r="K7" s="284"/>
      <c r="L7" s="285"/>
    </row>
    <row r="8" spans="1:12" ht="15.75" x14ac:dyDescent="0.25">
      <c r="A8" s="280" t="s">
        <v>40</v>
      </c>
      <c r="B8" s="281"/>
      <c r="C8" s="281"/>
      <c r="D8" s="69">
        <v>40330</v>
      </c>
      <c r="E8" s="31"/>
      <c r="F8" s="31"/>
      <c r="G8" s="33"/>
      <c r="H8" s="74"/>
      <c r="I8" s="74"/>
      <c r="J8" s="76" t="s">
        <v>164</v>
      </c>
      <c r="K8" s="86">
        <v>42369</v>
      </c>
      <c r="L8" s="34"/>
    </row>
    <row r="9" spans="1:12" ht="16.5" thickBot="1" x14ac:dyDescent="0.3">
      <c r="A9" s="35"/>
      <c r="B9" s="93"/>
      <c r="C9" s="93" t="s">
        <v>16</v>
      </c>
      <c r="D9" s="36" t="s">
        <v>26</v>
      </c>
      <c r="E9" s="37">
        <v>2012</v>
      </c>
      <c r="F9" s="36" t="s">
        <v>27</v>
      </c>
      <c r="G9" s="37">
        <v>2013</v>
      </c>
      <c r="H9" s="40"/>
      <c r="I9" s="40"/>
      <c r="J9" s="40"/>
      <c r="K9" s="93"/>
      <c r="L9" s="77"/>
    </row>
    <row r="10" spans="1:12" ht="4.5" customHeight="1" thickTop="1" x14ac:dyDescent="0.25">
      <c r="A10" s="89"/>
      <c r="B10" s="89"/>
      <c r="C10" s="89"/>
      <c r="D10" s="78"/>
      <c r="F10" s="78"/>
      <c r="H10" s="74"/>
      <c r="I10" s="74"/>
      <c r="J10" s="74"/>
      <c r="K10" s="89"/>
      <c r="L10" s="33"/>
    </row>
    <row r="11" spans="1:12" ht="15.75" x14ac:dyDescent="0.25">
      <c r="A11" s="39" t="s">
        <v>10</v>
      </c>
      <c r="B11" s="79"/>
      <c r="C11" s="89"/>
      <c r="D11" s="33"/>
      <c r="E11" s="33"/>
      <c r="F11" s="33"/>
      <c r="G11" s="33"/>
      <c r="H11" s="33"/>
      <c r="I11" s="33"/>
      <c r="J11" s="33"/>
      <c r="K11" s="33"/>
      <c r="L11" s="33"/>
    </row>
    <row r="12" spans="1:12" ht="6" customHeight="1" thickBot="1" x14ac:dyDescent="0.3">
      <c r="A12" s="93"/>
      <c r="B12" s="93"/>
    </row>
    <row r="13" spans="1:12" ht="41.25" customHeight="1" thickTop="1" x14ac:dyDescent="0.25">
      <c r="A13" s="263" t="s">
        <v>13</v>
      </c>
      <c r="B13" s="265" t="s">
        <v>0</v>
      </c>
      <c r="C13" s="267" t="s">
        <v>200</v>
      </c>
      <c r="D13" s="269" t="s">
        <v>199</v>
      </c>
      <c r="E13" s="41" t="s">
        <v>29</v>
      </c>
      <c r="F13" s="80" t="s">
        <v>30</v>
      </c>
      <c r="G13" s="80" t="s">
        <v>31</v>
      </c>
      <c r="H13" s="80" t="s">
        <v>32</v>
      </c>
      <c r="I13" s="80" t="s">
        <v>33</v>
      </c>
      <c r="J13" s="80" t="s">
        <v>34</v>
      </c>
      <c r="K13" s="80" t="s">
        <v>35</v>
      </c>
      <c r="L13" s="42" t="s">
        <v>36</v>
      </c>
    </row>
    <row r="14" spans="1:12" ht="22.5" customHeight="1" thickBot="1" x14ac:dyDescent="0.3">
      <c r="A14" s="264"/>
      <c r="B14" s="266"/>
      <c r="C14" s="268"/>
      <c r="D14" s="270"/>
      <c r="E14" s="43" t="s">
        <v>3</v>
      </c>
      <c r="F14" s="44" t="s">
        <v>3</v>
      </c>
      <c r="G14" s="44" t="s">
        <v>3</v>
      </c>
      <c r="H14" s="44" t="s">
        <v>3</v>
      </c>
      <c r="I14" s="44" t="s">
        <v>3</v>
      </c>
      <c r="J14" s="44" t="s">
        <v>3</v>
      </c>
      <c r="K14" s="44" t="s">
        <v>3</v>
      </c>
      <c r="L14" s="45" t="s">
        <v>3</v>
      </c>
    </row>
    <row r="15" spans="1:12" ht="30" customHeight="1" thickTop="1" x14ac:dyDescent="0.25">
      <c r="A15" s="46" t="s">
        <v>17</v>
      </c>
      <c r="B15" s="87" t="s">
        <v>8</v>
      </c>
      <c r="C15" s="164">
        <v>125900000</v>
      </c>
      <c r="D15" s="169">
        <v>7000000</v>
      </c>
      <c r="E15" s="249">
        <v>0</v>
      </c>
      <c r="F15" s="25"/>
      <c r="G15" s="25"/>
      <c r="H15" s="25"/>
      <c r="I15" s="25"/>
      <c r="J15" s="25"/>
      <c r="K15" s="25"/>
      <c r="L15" s="165"/>
    </row>
    <row r="16" spans="1:12" ht="19.5" customHeight="1" thickBot="1" x14ac:dyDescent="0.3">
      <c r="A16" s="47" t="s">
        <v>19</v>
      </c>
      <c r="B16" s="271"/>
      <c r="C16" s="289"/>
      <c r="D16" s="289"/>
      <c r="E16" s="289"/>
      <c r="F16" s="289"/>
      <c r="G16" s="289"/>
      <c r="H16" s="289"/>
      <c r="I16" s="289"/>
      <c r="J16" s="289"/>
      <c r="K16" s="289"/>
      <c r="L16" s="290"/>
    </row>
    <row r="17" spans="1:12" ht="20.25" customHeight="1" x14ac:dyDescent="0.25">
      <c r="A17" s="48" t="s">
        <v>18</v>
      </c>
      <c r="B17" s="255" t="s">
        <v>14</v>
      </c>
      <c r="C17" s="50">
        <v>646</v>
      </c>
      <c r="D17" s="49">
        <v>646</v>
      </c>
      <c r="E17" s="50">
        <v>0</v>
      </c>
      <c r="F17" s="51">
        <v>0</v>
      </c>
      <c r="G17" s="51">
        <v>0</v>
      </c>
      <c r="H17" s="51">
        <v>0</v>
      </c>
      <c r="I17" s="51">
        <v>0</v>
      </c>
      <c r="J17" s="51">
        <v>0</v>
      </c>
      <c r="K17" s="51">
        <v>0</v>
      </c>
      <c r="L17" s="49">
        <v>0</v>
      </c>
    </row>
    <row r="18" spans="1:12" x14ac:dyDescent="0.25">
      <c r="A18" s="52" t="s">
        <v>4</v>
      </c>
      <c r="B18" s="255"/>
      <c r="C18" s="2">
        <v>70</v>
      </c>
      <c r="D18" s="1">
        <v>70</v>
      </c>
      <c r="E18" s="2">
        <v>0</v>
      </c>
      <c r="F18" s="3"/>
      <c r="G18" s="3"/>
      <c r="H18" s="3"/>
      <c r="I18" s="3"/>
      <c r="J18" s="3"/>
      <c r="K18" s="3"/>
      <c r="L18" s="1"/>
    </row>
    <row r="19" spans="1:12" x14ac:dyDescent="0.25">
      <c r="A19" s="52" t="s">
        <v>5</v>
      </c>
      <c r="B19" s="255"/>
      <c r="C19" s="2">
        <v>54.8</v>
      </c>
      <c r="D19" s="1">
        <v>54.8</v>
      </c>
      <c r="E19" s="2">
        <v>0</v>
      </c>
      <c r="F19" s="3"/>
      <c r="G19" s="3"/>
      <c r="H19" s="3"/>
      <c r="I19" s="3"/>
      <c r="J19" s="3"/>
      <c r="K19" s="3"/>
      <c r="L19" s="1"/>
    </row>
    <row r="20" spans="1:12" x14ac:dyDescent="0.25">
      <c r="A20" s="52" t="s">
        <v>15</v>
      </c>
      <c r="B20" s="255"/>
      <c r="C20" s="2">
        <v>450</v>
      </c>
      <c r="D20" s="1">
        <v>450</v>
      </c>
      <c r="E20" s="2">
        <v>0</v>
      </c>
      <c r="F20" s="3"/>
      <c r="G20" s="3"/>
      <c r="H20" s="3"/>
      <c r="I20" s="3"/>
      <c r="J20" s="3"/>
      <c r="K20" s="3"/>
      <c r="L20" s="1"/>
    </row>
    <row r="21" spans="1:12" x14ac:dyDescent="0.25">
      <c r="A21" s="52" t="s">
        <v>6</v>
      </c>
      <c r="B21" s="255"/>
      <c r="C21" s="2">
        <v>70.7</v>
      </c>
      <c r="D21" s="1">
        <v>70.7</v>
      </c>
      <c r="E21" s="2">
        <v>0</v>
      </c>
      <c r="F21" s="3"/>
      <c r="G21" s="3"/>
      <c r="H21" s="3"/>
      <c r="I21" s="3"/>
      <c r="J21" s="3"/>
      <c r="K21" s="3"/>
      <c r="L21" s="1"/>
    </row>
    <row r="22" spans="1:12" ht="17.25" customHeight="1" x14ac:dyDescent="0.25">
      <c r="A22" s="53" t="s">
        <v>7</v>
      </c>
      <c r="B22" s="256"/>
      <c r="C22" s="5">
        <v>0.5</v>
      </c>
      <c r="D22" s="4">
        <v>0.5</v>
      </c>
      <c r="E22" s="5">
        <v>0</v>
      </c>
      <c r="F22" s="6"/>
      <c r="G22" s="6"/>
      <c r="H22" s="6"/>
      <c r="I22" s="6"/>
      <c r="J22" s="6"/>
      <c r="K22" s="6"/>
      <c r="L22" s="4"/>
    </row>
    <row r="23" spans="1:12" ht="44.25" customHeight="1" thickBot="1" x14ac:dyDescent="0.3">
      <c r="A23" s="54" t="s">
        <v>37</v>
      </c>
      <c r="B23" s="22"/>
      <c r="C23" s="186" t="s">
        <v>202</v>
      </c>
      <c r="D23" s="186"/>
      <c r="E23" s="272" t="s">
        <v>292</v>
      </c>
      <c r="F23" s="272"/>
      <c r="G23" s="272"/>
      <c r="H23" s="272"/>
      <c r="I23" s="272"/>
      <c r="J23" s="272"/>
      <c r="K23" s="272"/>
      <c r="L23" s="273"/>
    </row>
    <row r="24" spans="1:12" ht="15" customHeight="1" x14ac:dyDescent="0.25">
      <c r="A24" s="55" t="s">
        <v>43</v>
      </c>
      <c r="B24" s="254" t="s">
        <v>1</v>
      </c>
      <c r="C24" s="59">
        <v>0</v>
      </c>
      <c r="D24" s="58">
        <v>0</v>
      </c>
      <c r="E24" s="59">
        <v>0</v>
      </c>
      <c r="F24" s="60">
        <v>0</v>
      </c>
      <c r="G24" s="60">
        <v>0</v>
      </c>
      <c r="H24" s="60">
        <v>0</v>
      </c>
      <c r="I24" s="60">
        <v>0</v>
      </c>
      <c r="J24" s="60">
        <v>0</v>
      </c>
      <c r="K24" s="60">
        <v>0</v>
      </c>
      <c r="L24" s="58">
        <v>0</v>
      </c>
    </row>
    <row r="25" spans="1:12" ht="15" customHeight="1" x14ac:dyDescent="0.25">
      <c r="A25" s="7" t="s">
        <v>208</v>
      </c>
      <c r="B25" s="255"/>
      <c r="C25" s="16"/>
      <c r="D25" s="17"/>
      <c r="E25" s="16">
        <v>0</v>
      </c>
      <c r="F25" s="18"/>
      <c r="G25" s="18"/>
      <c r="H25" s="18"/>
      <c r="I25" s="18"/>
      <c r="J25" s="18"/>
      <c r="K25" s="18"/>
      <c r="L25" s="17"/>
    </row>
    <row r="26" spans="1:12" ht="15" customHeight="1" x14ac:dyDescent="0.25">
      <c r="A26" s="7"/>
      <c r="B26" s="255"/>
      <c r="C26" s="16"/>
      <c r="D26" s="17"/>
      <c r="E26" s="16"/>
      <c r="F26" s="18"/>
      <c r="G26" s="18"/>
      <c r="H26" s="18"/>
      <c r="I26" s="18"/>
      <c r="J26" s="18"/>
      <c r="K26" s="18"/>
      <c r="L26" s="17"/>
    </row>
    <row r="27" spans="1:12" ht="15" customHeight="1" x14ac:dyDescent="0.25">
      <c r="A27" s="7"/>
      <c r="B27" s="256"/>
      <c r="C27" s="16"/>
      <c r="D27" s="17"/>
      <c r="E27" s="16"/>
      <c r="F27" s="18"/>
      <c r="G27" s="18"/>
      <c r="H27" s="18"/>
      <c r="I27" s="18"/>
      <c r="J27" s="18"/>
      <c r="K27" s="18"/>
      <c r="L27" s="17"/>
    </row>
    <row r="28" spans="1:12" ht="29.25" customHeight="1" thickBot="1" x14ac:dyDescent="0.3">
      <c r="A28" s="56" t="s">
        <v>25</v>
      </c>
      <c r="B28" s="271" t="s">
        <v>203</v>
      </c>
      <c r="C28" s="272"/>
      <c r="D28" s="273"/>
      <c r="E28" s="186"/>
      <c r="F28" s="23"/>
      <c r="G28" s="23"/>
      <c r="H28" s="23"/>
      <c r="I28" s="23"/>
      <c r="J28" s="23"/>
      <c r="K28" s="23"/>
      <c r="L28" s="24"/>
    </row>
    <row r="29" spans="1:12" ht="30" x14ac:dyDescent="0.25">
      <c r="A29" s="57" t="s">
        <v>42</v>
      </c>
      <c r="B29" s="254" t="s">
        <v>2</v>
      </c>
      <c r="C29" s="59" t="s">
        <v>302</v>
      </c>
      <c r="D29" s="58" t="s">
        <v>302</v>
      </c>
      <c r="E29" s="240" t="s">
        <v>302</v>
      </c>
      <c r="F29" s="250" t="s">
        <v>302</v>
      </c>
      <c r="G29" s="60" t="s">
        <v>302</v>
      </c>
      <c r="H29" s="60" t="s">
        <v>302</v>
      </c>
      <c r="I29" s="60" t="s">
        <v>302</v>
      </c>
      <c r="J29" s="60" t="s">
        <v>302</v>
      </c>
      <c r="K29" s="60" t="s">
        <v>302</v>
      </c>
      <c r="L29" s="58" t="s">
        <v>302</v>
      </c>
    </row>
    <row r="30" spans="1:12" ht="14.25" customHeight="1" x14ac:dyDescent="0.25">
      <c r="A30" s="52" t="s">
        <v>24</v>
      </c>
      <c r="B30" s="255"/>
      <c r="C30" s="19"/>
      <c r="D30" s="20"/>
      <c r="E30" s="19"/>
      <c r="F30" s="21"/>
      <c r="G30" s="21"/>
      <c r="H30" s="21"/>
      <c r="I30" s="21"/>
      <c r="J30" s="21"/>
      <c r="K30" s="21"/>
      <c r="L30" s="20"/>
    </row>
    <row r="31" spans="1:12" ht="14.25" customHeight="1" x14ac:dyDescent="0.25">
      <c r="A31" s="52" t="s">
        <v>23</v>
      </c>
      <c r="B31" s="256"/>
      <c r="C31" s="19"/>
      <c r="D31" s="20"/>
      <c r="E31" s="19"/>
      <c r="F31" s="21"/>
      <c r="G31" s="21"/>
      <c r="H31" s="21"/>
      <c r="I31" s="21"/>
      <c r="J31" s="21"/>
      <c r="K31" s="21"/>
      <c r="L31" s="20"/>
    </row>
    <row r="32" spans="1:12" s="62" customFormat="1" ht="30.75" customHeight="1" thickBot="1" x14ac:dyDescent="0.3">
      <c r="A32" s="61" t="s">
        <v>28</v>
      </c>
      <c r="B32" s="22"/>
      <c r="C32" s="23"/>
      <c r="D32" s="23"/>
      <c r="E32" s="23"/>
      <c r="F32" s="23"/>
      <c r="G32" s="23"/>
      <c r="H32" s="23"/>
      <c r="I32" s="23"/>
      <c r="J32" s="23"/>
      <c r="K32" s="23"/>
      <c r="L32" s="24"/>
    </row>
    <row r="33" spans="1:12" s="62" customFormat="1" ht="16.5" customHeight="1" x14ac:dyDescent="0.25">
      <c r="A33" s="55" t="s">
        <v>44</v>
      </c>
      <c r="B33" s="88" t="s">
        <v>12</v>
      </c>
      <c r="C33" s="70" t="s">
        <v>302</v>
      </c>
      <c r="D33" s="71" t="s">
        <v>302</v>
      </c>
      <c r="E33" s="70" t="s">
        <v>302</v>
      </c>
      <c r="F33" s="72" t="s">
        <v>302</v>
      </c>
      <c r="G33" s="72" t="s">
        <v>302</v>
      </c>
      <c r="H33" s="72" t="s">
        <v>302</v>
      </c>
      <c r="I33" s="72" t="s">
        <v>302</v>
      </c>
      <c r="J33" s="72" t="s">
        <v>302</v>
      </c>
      <c r="K33" s="72" t="s">
        <v>302</v>
      </c>
      <c r="L33" s="71" t="s">
        <v>302</v>
      </c>
    </row>
    <row r="34" spans="1:12" s="62" customFormat="1" ht="19.5" customHeight="1" thickBot="1" x14ac:dyDescent="0.3">
      <c r="A34" s="56" t="s">
        <v>25</v>
      </c>
      <c r="B34" s="22"/>
      <c r="C34" s="23"/>
      <c r="D34" s="23"/>
      <c r="E34" s="150"/>
      <c r="F34" s="23"/>
      <c r="G34" s="23"/>
      <c r="H34" s="23"/>
      <c r="I34" s="23"/>
      <c r="J34" s="23"/>
      <c r="K34" s="23"/>
      <c r="L34" s="24"/>
    </row>
    <row r="35" spans="1:12" ht="44.25" customHeight="1" x14ac:dyDescent="0.25">
      <c r="A35" s="257" t="s">
        <v>22</v>
      </c>
      <c r="B35" s="258"/>
      <c r="C35" s="258"/>
      <c r="D35" s="258"/>
      <c r="E35" s="258"/>
      <c r="F35" s="258"/>
      <c r="G35" s="258"/>
      <c r="H35" s="258"/>
      <c r="I35" s="258"/>
      <c r="J35" s="258"/>
      <c r="K35" s="258"/>
      <c r="L35" s="259"/>
    </row>
    <row r="36" spans="1:12" ht="30.75" customHeight="1" x14ac:dyDescent="0.25">
      <c r="A36" s="7" t="s">
        <v>214</v>
      </c>
      <c r="B36" s="12"/>
      <c r="C36" s="2"/>
      <c r="D36" s="9"/>
      <c r="E36" s="14">
        <v>0</v>
      </c>
      <c r="F36" s="8"/>
      <c r="G36" s="8"/>
      <c r="H36" s="8"/>
      <c r="I36" s="8"/>
      <c r="J36" s="8"/>
      <c r="K36" s="8"/>
      <c r="L36" s="9"/>
    </row>
    <row r="37" spans="1:12" ht="14.25" customHeight="1" x14ac:dyDescent="0.25">
      <c r="A37" s="7" t="s">
        <v>219</v>
      </c>
      <c r="B37" s="13" t="s">
        <v>217</v>
      </c>
      <c r="C37" s="2" t="s">
        <v>218</v>
      </c>
      <c r="D37" s="9">
        <v>15200</v>
      </c>
      <c r="E37" s="15">
        <v>0</v>
      </c>
      <c r="F37" s="10"/>
      <c r="G37" s="10"/>
      <c r="H37" s="10"/>
      <c r="I37" s="10"/>
      <c r="J37" s="10"/>
      <c r="K37" s="10"/>
      <c r="L37" s="11"/>
    </row>
    <row r="38" spans="1:12" ht="34.5" customHeight="1" x14ac:dyDescent="0.25">
      <c r="A38" s="7" t="s">
        <v>213</v>
      </c>
      <c r="B38" s="13"/>
      <c r="C38" s="2"/>
      <c r="D38" s="9"/>
      <c r="E38" s="15">
        <v>0</v>
      </c>
      <c r="F38" s="10"/>
      <c r="G38" s="10"/>
      <c r="H38" s="10"/>
      <c r="I38" s="10"/>
      <c r="J38" s="10"/>
      <c r="K38" s="10"/>
      <c r="L38" s="11"/>
    </row>
    <row r="39" spans="1:12" ht="62.25" customHeight="1" x14ac:dyDescent="0.25">
      <c r="A39" s="7" t="s">
        <v>210</v>
      </c>
      <c r="B39" s="13"/>
      <c r="C39" s="2"/>
      <c r="D39" s="9"/>
      <c r="E39" s="15">
        <v>0</v>
      </c>
      <c r="F39" s="10"/>
      <c r="G39" s="10"/>
      <c r="H39" s="10"/>
      <c r="I39" s="10"/>
      <c r="J39" s="10"/>
      <c r="K39" s="10"/>
      <c r="L39" s="11"/>
    </row>
    <row r="40" spans="1:12" ht="14.25" customHeight="1" x14ac:dyDescent="0.25">
      <c r="A40" s="7" t="s">
        <v>245</v>
      </c>
      <c r="B40" s="13" t="s">
        <v>246</v>
      </c>
      <c r="C40" s="2" t="s">
        <v>218</v>
      </c>
      <c r="D40" s="171">
        <v>198000000</v>
      </c>
      <c r="E40" s="172">
        <v>0</v>
      </c>
      <c r="F40" s="10"/>
      <c r="G40" s="10"/>
      <c r="H40" s="10"/>
      <c r="I40" s="10"/>
      <c r="J40" s="10"/>
      <c r="K40" s="10"/>
      <c r="L40" s="11"/>
    </row>
    <row r="41" spans="1:12" ht="30.75" customHeight="1" x14ac:dyDescent="0.25">
      <c r="A41" s="7" t="s">
        <v>211</v>
      </c>
      <c r="B41" s="13"/>
      <c r="C41" s="2"/>
      <c r="D41" s="9"/>
      <c r="E41" s="15">
        <v>0</v>
      </c>
      <c r="F41" s="10"/>
      <c r="G41" s="10"/>
      <c r="H41" s="10"/>
      <c r="I41" s="10"/>
      <c r="J41" s="10"/>
      <c r="K41" s="10"/>
      <c r="L41" s="11"/>
    </row>
    <row r="42" spans="1:12" ht="30.75" customHeight="1" x14ac:dyDescent="0.25">
      <c r="A42" s="7" t="s">
        <v>212</v>
      </c>
      <c r="B42" s="13"/>
      <c r="C42" s="2"/>
      <c r="D42" s="9"/>
      <c r="E42" s="15">
        <v>0</v>
      </c>
      <c r="F42" s="10"/>
      <c r="G42" s="10"/>
      <c r="H42" s="10"/>
      <c r="I42" s="10"/>
      <c r="J42" s="10"/>
      <c r="K42" s="10"/>
      <c r="L42" s="11"/>
    </row>
    <row r="43" spans="1:12" ht="14.25" customHeight="1" x14ac:dyDescent="0.25">
      <c r="A43" s="7" t="s">
        <v>248</v>
      </c>
      <c r="B43" s="13"/>
      <c r="C43" s="2"/>
      <c r="D43" s="9"/>
      <c r="E43" s="15">
        <v>0</v>
      </c>
      <c r="F43" s="10"/>
      <c r="G43" s="10"/>
      <c r="H43" s="10"/>
      <c r="I43" s="10"/>
      <c r="J43" s="10"/>
      <c r="K43" s="10"/>
      <c r="L43" s="11"/>
    </row>
    <row r="44" spans="1:12" ht="14.25" customHeight="1" x14ac:dyDescent="0.25">
      <c r="A44" s="7" t="s">
        <v>215</v>
      </c>
      <c r="B44" s="13"/>
      <c r="C44" s="2"/>
      <c r="D44" s="9"/>
      <c r="E44" s="15">
        <v>0</v>
      </c>
      <c r="F44" s="10"/>
      <c r="G44" s="10"/>
      <c r="H44" s="10"/>
      <c r="I44" s="10"/>
      <c r="J44" s="10"/>
      <c r="K44" s="10"/>
      <c r="L44" s="11"/>
    </row>
    <row r="45" spans="1:12" ht="48" customHeight="1" thickBot="1" x14ac:dyDescent="0.3">
      <c r="A45" s="81" t="s">
        <v>21</v>
      </c>
      <c r="B45" s="274" t="s">
        <v>247</v>
      </c>
      <c r="C45" s="275"/>
      <c r="D45" s="275"/>
      <c r="E45" s="274" t="s">
        <v>244</v>
      </c>
      <c r="F45" s="275"/>
      <c r="G45" s="275"/>
      <c r="H45" s="275"/>
      <c r="I45" s="275"/>
      <c r="J45" s="275"/>
      <c r="K45" s="275"/>
      <c r="L45" s="276"/>
    </row>
    <row r="46" spans="1:12" ht="9" customHeight="1" thickTop="1" x14ac:dyDescent="0.25">
      <c r="A46" s="63"/>
      <c r="B46" s="63"/>
      <c r="D46" s="64"/>
      <c r="E46" s="64"/>
      <c r="F46" s="64"/>
      <c r="G46" s="64"/>
      <c r="H46" s="64"/>
      <c r="I46" s="64"/>
      <c r="J46" s="64"/>
      <c r="K46" s="64"/>
      <c r="L46" s="64"/>
    </row>
    <row r="47" spans="1:12" ht="19.5" customHeight="1" x14ac:dyDescent="0.25">
      <c r="A47" s="260" t="s">
        <v>41</v>
      </c>
      <c r="B47" s="261"/>
      <c r="C47" s="261"/>
      <c r="D47" s="261"/>
      <c r="E47" s="261"/>
      <c r="F47" s="261"/>
      <c r="G47" s="261"/>
      <c r="H47" s="261"/>
      <c r="I47" s="261"/>
      <c r="J47" s="261"/>
      <c r="K47" s="261"/>
      <c r="L47" s="262"/>
    </row>
    <row r="48" spans="1:12" ht="15.75" customHeight="1" x14ac:dyDescent="0.25">
      <c r="A48" s="65"/>
      <c r="B48" s="65"/>
      <c r="C48" s="82"/>
      <c r="D48" s="64"/>
      <c r="E48" s="64"/>
      <c r="F48" s="64"/>
      <c r="G48" s="64"/>
      <c r="H48" s="64"/>
      <c r="I48" s="64"/>
      <c r="J48" s="64"/>
      <c r="K48" s="64"/>
      <c r="L48" s="64"/>
    </row>
    <row r="49" spans="1:12" x14ac:dyDescent="0.25">
      <c r="B49" s="64"/>
      <c r="C49" s="64"/>
      <c r="D49" s="64"/>
      <c r="E49" s="64"/>
      <c r="F49" s="64"/>
      <c r="G49" s="64"/>
      <c r="H49" s="64"/>
      <c r="I49" s="64"/>
      <c r="J49" s="64"/>
      <c r="K49" s="64"/>
      <c r="L49" s="64"/>
    </row>
    <row r="50" spans="1:12" x14ac:dyDescent="0.25">
      <c r="A50" s="66"/>
      <c r="B50" s="66"/>
      <c r="C50" s="66"/>
      <c r="D50" s="66"/>
      <c r="E50" s="67"/>
      <c r="F50" s="67"/>
      <c r="G50" s="67"/>
      <c r="H50" s="67"/>
      <c r="I50" s="67"/>
      <c r="J50" s="67"/>
      <c r="K50" s="67"/>
      <c r="L50" s="67"/>
    </row>
    <row r="51" spans="1:12" x14ac:dyDescent="0.25">
      <c r="A51" s="68"/>
      <c r="B51" s="68"/>
      <c r="C51" s="68"/>
      <c r="D51" s="68"/>
      <c r="E51" s="68"/>
      <c r="F51" s="68"/>
      <c r="G51" s="68"/>
      <c r="H51" s="68"/>
      <c r="I51" s="68"/>
      <c r="J51" s="68"/>
      <c r="K51" s="68"/>
      <c r="L51" s="68"/>
    </row>
  </sheetData>
  <sheetProtection formatCells="0" formatColumns="0" formatRows="0" insertColumns="0" insertRows="0" deleteColumns="0" deleteRows="0" selectLockedCells="1"/>
  <mergeCells count="20">
    <mergeCell ref="A8:C8"/>
    <mergeCell ref="D4:L4"/>
    <mergeCell ref="A5:C5"/>
    <mergeCell ref="A6:C6"/>
    <mergeCell ref="A7:C7"/>
    <mergeCell ref="K7:L7"/>
    <mergeCell ref="B24:B27"/>
    <mergeCell ref="B29:B31"/>
    <mergeCell ref="A35:L35"/>
    <mergeCell ref="A47:L47"/>
    <mergeCell ref="A13:A14"/>
    <mergeCell ref="B13:B14"/>
    <mergeCell ref="C13:C14"/>
    <mergeCell ref="D13:D14"/>
    <mergeCell ref="B16:L16"/>
    <mergeCell ref="B17:B22"/>
    <mergeCell ref="E23:L23"/>
    <mergeCell ref="B28:D28"/>
    <mergeCell ref="B45:D45"/>
    <mergeCell ref="E45:L45"/>
  </mergeCells>
  <dataValidations count="1">
    <dataValidation operator="greaterThan" allowBlank="1" showInputMessage="1" showErrorMessage="1" sqref="C33:L33"/>
  </dataValidations>
  <printOptions horizontalCentered="1"/>
  <pageMargins left="0.47" right="0.28000000000000003" top="0.43" bottom="0.42" header="0.3" footer="0.3"/>
  <pageSetup scale="51" orientation="landscape" r:id="rId1"/>
  <headerFooter>
    <oddFooter>&amp;F&amp;RPage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showRuler="0" zoomScale="90" zoomScaleNormal="90" workbookViewId="0">
      <selection activeCell="A2" sqref="A2"/>
    </sheetView>
  </sheetViews>
  <sheetFormatPr defaultRowHeight="15" x14ac:dyDescent="0.25"/>
  <cols>
    <col min="1" max="1" width="56.5703125" style="28" customWidth="1"/>
    <col min="2" max="2" width="12.28515625" style="28" customWidth="1"/>
    <col min="3" max="4" width="21.140625" style="28" customWidth="1"/>
    <col min="5" max="12" width="12.7109375" style="28" customWidth="1"/>
    <col min="13" max="16384" width="9.140625" style="28"/>
  </cols>
  <sheetData>
    <row r="1" spans="1:12" ht="23.25" x14ac:dyDescent="0.35">
      <c r="A1" s="27" t="s">
        <v>20</v>
      </c>
      <c r="K1" s="30"/>
    </row>
    <row r="2" spans="1:12" ht="18.75" x14ac:dyDescent="0.3">
      <c r="A2" s="29"/>
    </row>
    <row r="3" spans="1:12" ht="15.75" thickBot="1" x14ac:dyDescent="0.3">
      <c r="A3" s="30"/>
    </row>
    <row r="4" spans="1:12" ht="15.75" customHeight="1" thickTop="1" x14ac:dyDescent="0.25">
      <c r="A4" s="83" t="s">
        <v>84</v>
      </c>
      <c r="B4" s="73"/>
      <c r="C4" s="38" t="s">
        <v>11</v>
      </c>
      <c r="D4" s="282" t="s">
        <v>306</v>
      </c>
      <c r="E4" s="282"/>
      <c r="F4" s="282"/>
      <c r="G4" s="282"/>
      <c r="H4" s="282"/>
      <c r="I4" s="282"/>
      <c r="J4" s="282"/>
      <c r="K4" s="282"/>
      <c r="L4" s="283"/>
    </row>
    <row r="5" spans="1:12" ht="15.75" x14ac:dyDescent="0.25">
      <c r="A5" s="280" t="s">
        <v>38</v>
      </c>
      <c r="B5" s="281"/>
      <c r="C5" s="281"/>
      <c r="D5" s="84" t="s">
        <v>80</v>
      </c>
      <c r="E5" s="31"/>
      <c r="F5" s="31"/>
      <c r="I5" s="74"/>
      <c r="J5" s="89"/>
      <c r="L5" s="75"/>
    </row>
    <row r="6" spans="1:12" ht="15.75" x14ac:dyDescent="0.25">
      <c r="A6" s="280" t="s">
        <v>39</v>
      </c>
      <c r="B6" s="281"/>
      <c r="C6" s="281"/>
      <c r="D6" s="84" t="s">
        <v>70</v>
      </c>
      <c r="E6" s="31"/>
      <c r="F6" s="31"/>
      <c r="H6" s="74"/>
      <c r="I6" s="74"/>
      <c r="J6" s="89"/>
      <c r="L6" s="32"/>
    </row>
    <row r="7" spans="1:12" ht="15.75" x14ac:dyDescent="0.25">
      <c r="A7" s="280" t="s">
        <v>9</v>
      </c>
      <c r="B7" s="281"/>
      <c r="C7" s="281"/>
      <c r="D7" s="85">
        <v>125</v>
      </c>
      <c r="E7" s="33"/>
      <c r="F7" s="33"/>
      <c r="G7" s="33"/>
      <c r="H7" s="74"/>
      <c r="I7" s="74"/>
      <c r="J7" s="89"/>
      <c r="K7" s="284"/>
      <c r="L7" s="285"/>
    </row>
    <row r="8" spans="1:12" ht="15.75" x14ac:dyDescent="0.25">
      <c r="A8" s="280" t="s">
        <v>40</v>
      </c>
      <c r="B8" s="281"/>
      <c r="C8" s="281"/>
      <c r="D8" s="69">
        <v>40725</v>
      </c>
      <c r="E8" s="31"/>
      <c r="F8" s="31"/>
      <c r="G8" s="33"/>
      <c r="H8" s="74"/>
      <c r="I8" s="74"/>
      <c r="J8" s="76" t="s">
        <v>164</v>
      </c>
      <c r="K8" s="86">
        <v>42094</v>
      </c>
      <c r="L8" s="34"/>
    </row>
    <row r="9" spans="1:12" ht="16.5" thickBot="1" x14ac:dyDescent="0.3">
      <c r="A9" s="35"/>
      <c r="B9" s="93"/>
      <c r="C9" s="93" t="s">
        <v>16</v>
      </c>
      <c r="D9" s="36" t="s">
        <v>26</v>
      </c>
      <c r="E9" s="37">
        <v>2012</v>
      </c>
      <c r="F9" s="36" t="s">
        <v>27</v>
      </c>
      <c r="G9" s="37">
        <v>2013</v>
      </c>
      <c r="H9" s="40"/>
      <c r="I9" s="40"/>
      <c r="J9" s="40"/>
      <c r="K9" s="93"/>
      <c r="L9" s="77"/>
    </row>
    <row r="10" spans="1:12" ht="10.5" customHeight="1" thickTop="1" x14ac:dyDescent="0.25">
      <c r="A10" s="89"/>
      <c r="B10" s="89"/>
      <c r="C10" s="89"/>
      <c r="D10" s="78"/>
      <c r="F10" s="78"/>
      <c r="H10" s="74"/>
      <c r="I10" s="74"/>
      <c r="J10" s="74"/>
      <c r="K10" s="89"/>
      <c r="L10" s="33"/>
    </row>
    <row r="11" spans="1:12" ht="15.75" x14ac:dyDescent="0.25">
      <c r="A11" s="39" t="s">
        <v>10</v>
      </c>
      <c r="B11" s="79"/>
      <c r="C11" s="89"/>
      <c r="D11" s="33"/>
      <c r="E11" s="33"/>
      <c r="F11" s="33"/>
      <c r="G11" s="33"/>
      <c r="H11" s="33"/>
      <c r="I11" s="33"/>
      <c r="J11" s="33"/>
      <c r="K11" s="33"/>
      <c r="L11" s="33"/>
    </row>
    <row r="12" spans="1:12" ht="15" customHeight="1" thickBot="1" x14ac:dyDescent="0.3">
      <c r="A12" s="93"/>
      <c r="B12" s="93"/>
    </row>
    <row r="13" spans="1:12" ht="41.25" customHeight="1" thickTop="1" x14ac:dyDescent="0.25">
      <c r="A13" s="263" t="s">
        <v>13</v>
      </c>
      <c r="B13" s="265" t="s">
        <v>0</v>
      </c>
      <c r="C13" s="267" t="s">
        <v>200</v>
      </c>
      <c r="D13" s="269" t="s">
        <v>199</v>
      </c>
      <c r="E13" s="41" t="s">
        <v>29</v>
      </c>
      <c r="F13" s="203" t="s">
        <v>30</v>
      </c>
      <c r="G13" s="203" t="s">
        <v>31</v>
      </c>
      <c r="H13" s="203" t="s">
        <v>32</v>
      </c>
      <c r="I13" s="203" t="s">
        <v>33</v>
      </c>
      <c r="J13" s="203" t="s">
        <v>34</v>
      </c>
      <c r="K13" s="203" t="s">
        <v>35</v>
      </c>
      <c r="L13" s="204" t="s">
        <v>36</v>
      </c>
    </row>
    <row r="14" spans="1:12" ht="21" customHeight="1" thickBot="1" x14ac:dyDescent="0.3">
      <c r="A14" s="264"/>
      <c r="B14" s="266"/>
      <c r="C14" s="268"/>
      <c r="D14" s="270"/>
      <c r="E14" s="43" t="s">
        <v>3</v>
      </c>
      <c r="F14" s="205" t="s">
        <v>3</v>
      </c>
      <c r="G14" s="205" t="s">
        <v>3</v>
      </c>
      <c r="H14" s="205" t="s">
        <v>3</v>
      </c>
      <c r="I14" s="205" t="s">
        <v>3</v>
      </c>
      <c r="J14" s="205" t="s">
        <v>3</v>
      </c>
      <c r="K14" s="205" t="s">
        <v>3</v>
      </c>
      <c r="L14" s="206" t="s">
        <v>3</v>
      </c>
    </row>
    <row r="15" spans="1:12" ht="35.25" customHeight="1" thickTop="1" x14ac:dyDescent="0.25">
      <c r="A15" s="46" t="s">
        <v>17</v>
      </c>
      <c r="B15" s="87" t="s">
        <v>8</v>
      </c>
      <c r="C15" s="164">
        <v>33000000</v>
      </c>
      <c r="D15" s="169">
        <v>1100000</v>
      </c>
      <c r="E15" s="199">
        <v>0</v>
      </c>
      <c r="F15" s="229"/>
      <c r="G15" s="229"/>
      <c r="H15" s="229"/>
      <c r="I15" s="229"/>
      <c r="J15" s="229"/>
      <c r="K15" s="229"/>
      <c r="L15" s="230"/>
    </row>
    <row r="16" spans="1:12" ht="33" customHeight="1" thickBot="1" x14ac:dyDescent="0.3">
      <c r="A16" s="47" t="s">
        <v>19</v>
      </c>
      <c r="B16" s="271" t="s">
        <v>269</v>
      </c>
      <c r="C16" s="289"/>
      <c r="D16" s="289"/>
      <c r="E16" s="289"/>
      <c r="F16" s="289"/>
      <c r="G16" s="289"/>
      <c r="H16" s="289"/>
      <c r="I16" s="289"/>
      <c r="J16" s="289"/>
      <c r="K16" s="289"/>
      <c r="L16" s="290"/>
    </row>
    <row r="17" spans="1:12" ht="20.25" customHeight="1" x14ac:dyDescent="0.25">
      <c r="A17" s="48" t="s">
        <v>18</v>
      </c>
      <c r="B17" s="255" t="s">
        <v>14</v>
      </c>
      <c r="C17" s="50">
        <v>449.7</v>
      </c>
      <c r="D17" s="49">
        <v>449.7</v>
      </c>
      <c r="E17" s="50">
        <v>0</v>
      </c>
      <c r="F17" s="209">
        <v>0</v>
      </c>
      <c r="G17" s="209">
        <v>0</v>
      </c>
      <c r="H17" s="209">
        <v>0</v>
      </c>
      <c r="I17" s="209">
        <v>0</v>
      </c>
      <c r="J17" s="209">
        <v>0</v>
      </c>
      <c r="K17" s="209">
        <v>0</v>
      </c>
      <c r="L17" s="210">
        <v>0</v>
      </c>
    </row>
    <row r="18" spans="1:12" x14ac:dyDescent="0.25">
      <c r="A18" s="52" t="s">
        <v>4</v>
      </c>
      <c r="B18" s="255"/>
      <c r="C18" s="2">
        <v>175</v>
      </c>
      <c r="D18" s="1">
        <v>175</v>
      </c>
      <c r="E18" s="2">
        <v>0</v>
      </c>
      <c r="F18" s="211"/>
      <c r="G18" s="211"/>
      <c r="H18" s="211"/>
      <c r="I18" s="211"/>
      <c r="J18" s="211"/>
      <c r="K18" s="211"/>
      <c r="L18" s="212"/>
    </row>
    <row r="19" spans="1:12" x14ac:dyDescent="0.25">
      <c r="A19" s="52" t="s">
        <v>5</v>
      </c>
      <c r="B19" s="255"/>
      <c r="C19" s="2">
        <v>274.7</v>
      </c>
      <c r="D19" s="1">
        <v>274.7</v>
      </c>
      <c r="E19" s="2">
        <v>0</v>
      </c>
      <c r="F19" s="211"/>
      <c r="G19" s="211"/>
      <c r="H19" s="211"/>
      <c r="I19" s="211"/>
      <c r="J19" s="211"/>
      <c r="K19" s="211"/>
      <c r="L19" s="212"/>
    </row>
    <row r="20" spans="1:12" x14ac:dyDescent="0.25">
      <c r="A20" s="52" t="s">
        <v>15</v>
      </c>
      <c r="B20" s="255"/>
      <c r="C20" s="2"/>
      <c r="D20" s="1"/>
      <c r="E20" s="2"/>
      <c r="F20" s="211"/>
      <c r="G20" s="211"/>
      <c r="H20" s="211"/>
      <c r="I20" s="211"/>
      <c r="J20" s="211"/>
      <c r="K20" s="211"/>
      <c r="L20" s="212"/>
    </row>
    <row r="21" spans="1:12" x14ac:dyDescent="0.25">
      <c r="A21" s="52" t="s">
        <v>6</v>
      </c>
      <c r="B21" s="255"/>
      <c r="C21" s="2"/>
      <c r="D21" s="1"/>
      <c r="E21" s="2"/>
      <c r="F21" s="211"/>
      <c r="G21" s="211"/>
      <c r="H21" s="211"/>
      <c r="I21" s="211"/>
      <c r="J21" s="211"/>
      <c r="K21" s="211"/>
      <c r="L21" s="212"/>
    </row>
    <row r="22" spans="1:12" ht="17.25" customHeight="1" x14ac:dyDescent="0.25">
      <c r="A22" s="53" t="s">
        <v>7</v>
      </c>
      <c r="B22" s="256"/>
      <c r="C22" s="5"/>
      <c r="D22" s="4"/>
      <c r="E22" s="5"/>
      <c r="F22" s="213"/>
      <c r="G22" s="213"/>
      <c r="H22" s="213"/>
      <c r="I22" s="213"/>
      <c r="J22" s="213"/>
      <c r="K22" s="213"/>
      <c r="L22" s="214"/>
    </row>
    <row r="23" spans="1:12" ht="47.25" customHeight="1" thickBot="1" x14ac:dyDescent="0.3">
      <c r="A23" s="54" t="s">
        <v>37</v>
      </c>
      <c r="B23" s="22"/>
      <c r="C23" s="23"/>
      <c r="D23" s="23"/>
      <c r="E23" s="23"/>
      <c r="F23" s="23"/>
      <c r="G23" s="23"/>
      <c r="H23" s="23"/>
      <c r="I23" s="23"/>
      <c r="J23" s="23"/>
      <c r="K23" s="23"/>
      <c r="L23" s="24"/>
    </row>
    <row r="24" spans="1:12" ht="15" customHeight="1" x14ac:dyDescent="0.25">
      <c r="A24" s="55" t="s">
        <v>43</v>
      </c>
      <c r="B24" s="254" t="s">
        <v>1</v>
      </c>
      <c r="C24" s="59">
        <v>150</v>
      </c>
      <c r="D24" s="58">
        <v>150</v>
      </c>
      <c r="E24" s="59">
        <v>0</v>
      </c>
      <c r="F24" s="231">
        <v>0</v>
      </c>
      <c r="G24" s="231">
        <v>0</v>
      </c>
      <c r="H24" s="231">
        <v>0</v>
      </c>
      <c r="I24" s="231">
        <v>0</v>
      </c>
      <c r="J24" s="231">
        <v>0</v>
      </c>
      <c r="K24" s="231">
        <v>0</v>
      </c>
      <c r="L24" s="232">
        <v>0</v>
      </c>
    </row>
    <row r="25" spans="1:12" ht="15" customHeight="1" x14ac:dyDescent="0.25">
      <c r="A25" s="7" t="s">
        <v>204</v>
      </c>
      <c r="B25" s="255"/>
      <c r="C25" s="16">
        <v>150</v>
      </c>
      <c r="D25" s="17">
        <v>150</v>
      </c>
      <c r="E25" s="16">
        <v>0</v>
      </c>
      <c r="F25" s="233"/>
      <c r="G25" s="233"/>
      <c r="H25" s="233"/>
      <c r="I25" s="233"/>
      <c r="J25" s="233"/>
      <c r="K25" s="233"/>
      <c r="L25" s="234"/>
    </row>
    <row r="26" spans="1:12" ht="15" customHeight="1" x14ac:dyDescent="0.25">
      <c r="A26" s="7"/>
      <c r="B26" s="255"/>
      <c r="C26" s="16"/>
      <c r="D26" s="17"/>
      <c r="E26" s="16"/>
      <c r="F26" s="233"/>
      <c r="G26" s="233"/>
      <c r="H26" s="233"/>
      <c r="I26" s="233"/>
      <c r="J26" s="233"/>
      <c r="K26" s="233"/>
      <c r="L26" s="234"/>
    </row>
    <row r="27" spans="1:12" ht="15" customHeight="1" x14ac:dyDescent="0.25">
      <c r="A27" s="7"/>
      <c r="B27" s="256"/>
      <c r="C27" s="16"/>
      <c r="D27" s="17"/>
      <c r="E27" s="16"/>
      <c r="F27" s="233"/>
      <c r="G27" s="233"/>
      <c r="H27" s="233"/>
      <c r="I27" s="233"/>
      <c r="J27" s="233"/>
      <c r="K27" s="233"/>
      <c r="L27" s="234"/>
    </row>
    <row r="28" spans="1:12" ht="30" customHeight="1" thickBot="1" x14ac:dyDescent="0.3">
      <c r="A28" s="56" t="s">
        <v>25</v>
      </c>
      <c r="B28" s="22"/>
      <c r="C28" s="23"/>
      <c r="D28" s="23"/>
      <c r="E28" s="23" t="s">
        <v>209</v>
      </c>
      <c r="F28" s="23"/>
      <c r="G28" s="23"/>
      <c r="H28" s="23"/>
      <c r="I28" s="23"/>
      <c r="J28" s="23"/>
      <c r="K28" s="23"/>
      <c r="L28" s="24"/>
    </row>
    <row r="29" spans="1:12" ht="30" x14ac:dyDescent="0.25">
      <c r="A29" s="57" t="s">
        <v>42</v>
      </c>
      <c r="B29" s="254" t="s">
        <v>2</v>
      </c>
      <c r="C29" s="59" t="s">
        <v>302</v>
      </c>
      <c r="D29" s="58" t="s">
        <v>302</v>
      </c>
      <c r="E29" s="240" t="s">
        <v>302</v>
      </c>
      <c r="F29" s="239" t="s">
        <v>302</v>
      </c>
      <c r="G29" s="231" t="s">
        <v>302</v>
      </c>
      <c r="H29" s="231" t="s">
        <v>302</v>
      </c>
      <c r="I29" s="231" t="s">
        <v>302</v>
      </c>
      <c r="J29" s="231" t="s">
        <v>302</v>
      </c>
      <c r="K29" s="231" t="s">
        <v>302</v>
      </c>
      <c r="L29" s="232" t="s">
        <v>302</v>
      </c>
    </row>
    <row r="30" spans="1:12" ht="15.75" customHeight="1" x14ac:dyDescent="0.25">
      <c r="A30" s="52" t="s">
        <v>24</v>
      </c>
      <c r="B30" s="255"/>
      <c r="C30" s="19"/>
      <c r="D30" s="20"/>
      <c r="E30" s="19"/>
      <c r="F30" s="235"/>
      <c r="G30" s="235"/>
      <c r="H30" s="235"/>
      <c r="I30" s="235"/>
      <c r="J30" s="235"/>
      <c r="K30" s="235"/>
      <c r="L30" s="236"/>
    </row>
    <row r="31" spans="1:12" ht="15.75" customHeight="1" x14ac:dyDescent="0.25">
      <c r="A31" s="52" t="s">
        <v>23</v>
      </c>
      <c r="B31" s="256"/>
      <c r="C31" s="19"/>
      <c r="D31" s="20"/>
      <c r="E31" s="19"/>
      <c r="F31" s="235"/>
      <c r="G31" s="235"/>
      <c r="H31" s="235"/>
      <c r="I31" s="235"/>
      <c r="J31" s="235"/>
      <c r="K31" s="235"/>
      <c r="L31" s="236"/>
    </row>
    <row r="32" spans="1:12" s="62" customFormat="1" ht="30.75" customHeight="1" thickBot="1" x14ac:dyDescent="0.3">
      <c r="A32" s="61" t="s">
        <v>28</v>
      </c>
      <c r="B32" s="22"/>
      <c r="C32" s="23"/>
      <c r="D32" s="23"/>
      <c r="E32" s="23"/>
      <c r="F32" s="23"/>
      <c r="G32" s="23"/>
      <c r="H32" s="23"/>
      <c r="I32" s="23"/>
      <c r="J32" s="23"/>
      <c r="K32" s="23"/>
      <c r="L32" s="24"/>
    </row>
    <row r="33" spans="1:12" s="62" customFormat="1" ht="21.75" customHeight="1" x14ac:dyDescent="0.25">
      <c r="A33" s="55" t="s">
        <v>44</v>
      </c>
      <c r="B33" s="88" t="s">
        <v>12</v>
      </c>
      <c r="C33" s="70" t="s">
        <v>302</v>
      </c>
      <c r="D33" s="71" t="s">
        <v>302</v>
      </c>
      <c r="E33" s="70" t="s">
        <v>302</v>
      </c>
      <c r="F33" s="237" t="s">
        <v>302</v>
      </c>
      <c r="G33" s="237" t="s">
        <v>302</v>
      </c>
      <c r="H33" s="237" t="s">
        <v>302</v>
      </c>
      <c r="I33" s="237" t="s">
        <v>302</v>
      </c>
      <c r="J33" s="237" t="s">
        <v>302</v>
      </c>
      <c r="K33" s="237" t="s">
        <v>302</v>
      </c>
      <c r="L33" s="238" t="s">
        <v>302</v>
      </c>
    </row>
    <row r="34" spans="1:12" s="62" customFormat="1" ht="17.25" customHeight="1" thickBot="1" x14ac:dyDescent="0.3">
      <c r="A34" s="56" t="s">
        <v>25</v>
      </c>
      <c r="B34" s="295"/>
      <c r="C34" s="296"/>
      <c r="D34" s="296"/>
      <c r="E34" s="296"/>
      <c r="F34" s="296"/>
      <c r="G34" s="296"/>
      <c r="H34" s="296"/>
      <c r="I34" s="296"/>
      <c r="J34" s="296"/>
      <c r="K34" s="296"/>
      <c r="L34" s="297"/>
    </row>
    <row r="35" spans="1:12" ht="44.25" customHeight="1" x14ac:dyDescent="0.25">
      <c r="A35" s="257" t="s">
        <v>22</v>
      </c>
      <c r="B35" s="258"/>
      <c r="C35" s="258"/>
      <c r="D35" s="258"/>
      <c r="E35" s="258"/>
      <c r="F35" s="258"/>
      <c r="G35" s="258"/>
      <c r="H35" s="258"/>
      <c r="I35" s="258"/>
      <c r="J35" s="258"/>
      <c r="K35" s="258"/>
      <c r="L35" s="259"/>
    </row>
    <row r="36" spans="1:12" ht="30" customHeight="1" x14ac:dyDescent="0.25">
      <c r="A36" s="7" t="s">
        <v>249</v>
      </c>
      <c r="B36" s="12" t="s">
        <v>246</v>
      </c>
      <c r="C36" s="2"/>
      <c r="D36" s="171">
        <v>45000000</v>
      </c>
      <c r="E36" s="14">
        <v>0</v>
      </c>
      <c r="F36" s="219"/>
      <c r="G36" s="219"/>
      <c r="H36" s="219"/>
      <c r="I36" s="219"/>
      <c r="J36" s="219"/>
      <c r="K36" s="219"/>
      <c r="L36" s="220"/>
    </row>
    <row r="37" spans="1:12" ht="30" customHeight="1" x14ac:dyDescent="0.25">
      <c r="A37" s="7" t="s">
        <v>250</v>
      </c>
      <c r="B37" s="13" t="s">
        <v>252</v>
      </c>
      <c r="C37" s="2"/>
      <c r="D37" s="9" t="s">
        <v>251</v>
      </c>
      <c r="E37" s="15">
        <v>0</v>
      </c>
      <c r="F37" s="221"/>
      <c r="G37" s="221"/>
      <c r="H37" s="221"/>
      <c r="I37" s="221"/>
      <c r="J37" s="221"/>
      <c r="K37" s="221"/>
      <c r="L37" s="222"/>
    </row>
    <row r="38" spans="1:12" ht="15" customHeight="1" x14ac:dyDescent="0.25">
      <c r="A38" s="7" t="s">
        <v>254</v>
      </c>
      <c r="B38" s="13" t="s">
        <v>255</v>
      </c>
      <c r="C38" s="2"/>
      <c r="D38" s="9" t="s">
        <v>256</v>
      </c>
      <c r="E38" s="15">
        <v>0</v>
      </c>
      <c r="F38" s="221"/>
      <c r="G38" s="221"/>
      <c r="H38" s="221"/>
      <c r="I38" s="221"/>
      <c r="J38" s="221"/>
      <c r="K38" s="221"/>
      <c r="L38" s="222"/>
    </row>
    <row r="39" spans="1:12" ht="30" customHeight="1" x14ac:dyDescent="0.25">
      <c r="A39" s="7" t="s">
        <v>258</v>
      </c>
      <c r="B39" s="13"/>
      <c r="C39" s="2"/>
      <c r="D39" s="9" t="s">
        <v>259</v>
      </c>
      <c r="E39" s="15">
        <v>0</v>
      </c>
      <c r="F39" s="221"/>
      <c r="G39" s="221"/>
      <c r="H39" s="221"/>
      <c r="I39" s="221"/>
      <c r="J39" s="221"/>
      <c r="K39" s="221"/>
      <c r="L39" s="222"/>
    </row>
    <row r="40" spans="1:12" ht="30" customHeight="1" x14ac:dyDescent="0.25">
      <c r="A40" s="7" t="s">
        <v>260</v>
      </c>
      <c r="B40" s="13"/>
      <c r="C40" s="2"/>
      <c r="D40" s="9" t="s">
        <v>257</v>
      </c>
      <c r="E40" s="15">
        <v>0</v>
      </c>
      <c r="F40" s="221"/>
      <c r="G40" s="221"/>
      <c r="H40" s="221"/>
      <c r="I40" s="221"/>
      <c r="J40" s="221"/>
      <c r="K40" s="221"/>
      <c r="L40" s="222"/>
    </row>
    <row r="41" spans="1:12" ht="15" customHeight="1" x14ac:dyDescent="0.25">
      <c r="A41" s="7" t="s">
        <v>220</v>
      </c>
      <c r="B41" s="13"/>
      <c r="C41" s="2"/>
      <c r="D41" s="9"/>
      <c r="E41" s="15">
        <v>0</v>
      </c>
      <c r="F41" s="221"/>
      <c r="G41" s="221"/>
      <c r="H41" s="221"/>
      <c r="I41" s="221"/>
      <c r="J41" s="221"/>
      <c r="K41" s="221"/>
      <c r="L41" s="222"/>
    </row>
    <row r="42" spans="1:12" ht="15" customHeight="1" x14ac:dyDescent="0.25">
      <c r="A42" s="7" t="s">
        <v>221</v>
      </c>
      <c r="B42" s="13"/>
      <c r="C42" s="2"/>
      <c r="D42" s="9"/>
      <c r="E42" s="15">
        <v>0</v>
      </c>
      <c r="F42" s="221"/>
      <c r="G42" s="221"/>
      <c r="H42" s="221"/>
      <c r="I42" s="221"/>
      <c r="J42" s="221"/>
      <c r="K42" s="221"/>
      <c r="L42" s="222"/>
    </row>
    <row r="43" spans="1:12" ht="15" customHeight="1" x14ac:dyDescent="0.25">
      <c r="A43" s="7" t="s">
        <v>261</v>
      </c>
      <c r="B43" s="13"/>
      <c r="C43" s="2"/>
      <c r="D43" s="9"/>
      <c r="E43" s="15">
        <v>0</v>
      </c>
      <c r="F43" s="221"/>
      <c r="G43" s="221"/>
      <c r="H43" s="221"/>
      <c r="I43" s="221"/>
      <c r="J43" s="221"/>
      <c r="K43" s="221"/>
      <c r="L43" s="222"/>
    </row>
    <row r="44" spans="1:12" ht="15" customHeight="1" thickBot="1" x14ac:dyDescent="0.3">
      <c r="A44" s="81" t="s">
        <v>21</v>
      </c>
      <c r="B44" s="292"/>
      <c r="C44" s="293"/>
      <c r="D44" s="294"/>
      <c r="E44" s="275" t="s">
        <v>253</v>
      </c>
      <c r="F44" s="275"/>
      <c r="G44" s="275"/>
      <c r="H44" s="275"/>
      <c r="I44" s="275"/>
      <c r="J44" s="275"/>
      <c r="K44" s="275"/>
      <c r="L44" s="276"/>
    </row>
    <row r="45" spans="1:12" ht="7.5" customHeight="1" thickTop="1" x14ac:dyDescent="0.25">
      <c r="A45" s="63"/>
      <c r="B45" s="63"/>
      <c r="D45" s="64"/>
      <c r="E45" s="64"/>
      <c r="F45" s="64"/>
      <c r="G45" s="64"/>
      <c r="H45" s="64"/>
      <c r="I45" s="64"/>
      <c r="J45" s="64"/>
      <c r="K45" s="64"/>
      <c r="L45" s="64"/>
    </row>
    <row r="46" spans="1:12" ht="21" customHeight="1" x14ac:dyDescent="0.25">
      <c r="A46" s="260" t="s">
        <v>41</v>
      </c>
      <c r="B46" s="261"/>
      <c r="C46" s="261"/>
      <c r="D46" s="261"/>
      <c r="E46" s="261"/>
      <c r="F46" s="261"/>
      <c r="G46" s="261"/>
      <c r="H46" s="261"/>
      <c r="I46" s="261"/>
      <c r="J46" s="261"/>
      <c r="K46" s="261"/>
      <c r="L46" s="262"/>
    </row>
    <row r="47" spans="1:12" ht="15.75" customHeight="1" x14ac:dyDescent="0.25">
      <c r="A47" s="65"/>
      <c r="B47" s="65"/>
      <c r="C47" s="82"/>
      <c r="D47" s="64"/>
      <c r="E47" s="64"/>
      <c r="F47" s="64"/>
      <c r="G47" s="64"/>
      <c r="H47" s="64"/>
      <c r="I47" s="64"/>
      <c r="J47" s="64"/>
      <c r="K47" s="64"/>
      <c r="L47" s="64"/>
    </row>
    <row r="48" spans="1:12" x14ac:dyDescent="0.25">
      <c r="B48" s="64"/>
      <c r="C48" s="64"/>
      <c r="D48" s="64"/>
      <c r="E48" s="64"/>
      <c r="F48" s="64"/>
      <c r="G48" s="64"/>
      <c r="H48" s="64"/>
      <c r="I48" s="64"/>
      <c r="J48" s="64"/>
      <c r="K48" s="64"/>
      <c r="L48" s="64"/>
    </row>
    <row r="49" spans="1:12" x14ac:dyDescent="0.25">
      <c r="A49" s="66"/>
      <c r="B49" s="66"/>
      <c r="C49" s="66"/>
      <c r="D49" s="66"/>
      <c r="E49" s="67"/>
      <c r="F49" s="67"/>
      <c r="G49" s="67"/>
      <c r="H49" s="67"/>
      <c r="I49" s="67"/>
      <c r="J49" s="67"/>
      <c r="K49" s="67"/>
      <c r="L49" s="67"/>
    </row>
    <row r="50" spans="1:12" x14ac:dyDescent="0.25">
      <c r="A50" s="68"/>
      <c r="B50" s="68"/>
      <c r="C50" s="68"/>
      <c r="D50" s="68"/>
      <c r="E50" s="68"/>
      <c r="F50" s="68"/>
      <c r="G50" s="68"/>
      <c r="H50" s="68"/>
      <c r="I50" s="68"/>
      <c r="J50" s="68"/>
      <c r="K50" s="68"/>
      <c r="L50" s="68"/>
    </row>
  </sheetData>
  <sheetProtection formatCells="0" formatColumns="0" formatRows="0" insertColumns="0" insertRows="0" deleteColumns="0" deleteRows="0" selectLockedCells="1"/>
  <mergeCells count="19">
    <mergeCell ref="A8:C8"/>
    <mergeCell ref="D4:L4"/>
    <mergeCell ref="A5:C5"/>
    <mergeCell ref="A6:C6"/>
    <mergeCell ref="A7:C7"/>
    <mergeCell ref="K7:L7"/>
    <mergeCell ref="B24:B27"/>
    <mergeCell ref="B29:B31"/>
    <mergeCell ref="A35:L35"/>
    <mergeCell ref="A46:L46"/>
    <mergeCell ref="A13:A14"/>
    <mergeCell ref="B13:B14"/>
    <mergeCell ref="C13:C14"/>
    <mergeCell ref="D13:D14"/>
    <mergeCell ref="B16:L16"/>
    <mergeCell ref="B17:B22"/>
    <mergeCell ref="E44:L44"/>
    <mergeCell ref="B44:D44"/>
    <mergeCell ref="B34:L34"/>
  </mergeCells>
  <dataValidations count="1">
    <dataValidation type="decimal" operator="greaterThan" allowBlank="1" showInputMessage="1" showErrorMessage="1" sqref="C33:L33">
      <formula1>0</formula1>
    </dataValidation>
  </dataValidations>
  <printOptions horizontalCentered="1"/>
  <pageMargins left="0.47" right="0.28000000000000003" top="0.43" bottom="0.42" header="0.3" footer="0.3"/>
  <pageSetup scale="55" orientation="landscape" r:id="rId1"/>
  <headerFooter>
    <oddFooter>&amp;F&amp;RPage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showRuler="0" zoomScale="90" zoomScaleNormal="90" workbookViewId="0">
      <selection activeCell="K28" sqref="K28"/>
    </sheetView>
  </sheetViews>
  <sheetFormatPr defaultRowHeight="15" x14ac:dyDescent="0.25"/>
  <cols>
    <col min="1" max="1" width="56.5703125" style="28" customWidth="1"/>
    <col min="2" max="2" width="12.28515625" style="28" customWidth="1"/>
    <col min="3" max="4" width="21.140625" style="28" customWidth="1"/>
    <col min="5" max="5" width="16.85546875" style="28" customWidth="1"/>
    <col min="6" max="12" width="12.7109375" style="28" customWidth="1"/>
    <col min="13" max="16384" width="9.140625" style="28"/>
  </cols>
  <sheetData>
    <row r="1" spans="1:12" ht="23.25" x14ac:dyDescent="0.35">
      <c r="A1" s="27" t="s">
        <v>20</v>
      </c>
      <c r="K1" s="30"/>
    </row>
    <row r="2" spans="1:12" ht="18.75" x14ac:dyDescent="0.3">
      <c r="A2" s="178"/>
    </row>
    <row r="3" spans="1:12" ht="15.75" thickBot="1" x14ac:dyDescent="0.3">
      <c r="A3" s="30"/>
    </row>
    <row r="4" spans="1:12" ht="15.75" customHeight="1" thickTop="1" x14ac:dyDescent="0.25">
      <c r="A4" s="83" t="s">
        <v>95</v>
      </c>
      <c r="B4" s="73"/>
      <c r="C4" s="38" t="s">
        <v>11</v>
      </c>
      <c r="D4" s="282" t="s">
        <v>307</v>
      </c>
      <c r="E4" s="282"/>
      <c r="F4" s="282"/>
      <c r="G4" s="282"/>
      <c r="H4" s="282"/>
      <c r="I4" s="282"/>
      <c r="J4" s="282"/>
      <c r="K4" s="282"/>
      <c r="L4" s="283"/>
    </row>
    <row r="5" spans="1:12" ht="15.75" x14ac:dyDescent="0.25">
      <c r="A5" s="280" t="s">
        <v>38</v>
      </c>
      <c r="B5" s="281"/>
      <c r="C5" s="281"/>
      <c r="D5" s="84" t="s">
        <v>80</v>
      </c>
      <c r="E5" s="31"/>
      <c r="F5" s="31"/>
      <c r="I5" s="74"/>
      <c r="J5" s="89"/>
      <c r="L5" s="75"/>
    </row>
    <row r="6" spans="1:12" ht="15.75" x14ac:dyDescent="0.25">
      <c r="A6" s="280" t="s">
        <v>39</v>
      </c>
      <c r="B6" s="281"/>
      <c r="C6" s="281"/>
      <c r="D6" s="84" t="s">
        <v>99</v>
      </c>
      <c r="E6" s="31"/>
      <c r="F6" s="31"/>
      <c r="H6" s="74"/>
      <c r="I6" s="74"/>
      <c r="J6" s="89"/>
      <c r="L6" s="32"/>
    </row>
    <row r="7" spans="1:12" ht="15.75" x14ac:dyDescent="0.25">
      <c r="A7" s="280" t="s">
        <v>9</v>
      </c>
      <c r="B7" s="281"/>
      <c r="C7" s="281"/>
      <c r="D7" s="85">
        <v>197</v>
      </c>
      <c r="E7" s="33"/>
      <c r="F7" s="33"/>
      <c r="G7" s="33"/>
      <c r="H7" s="74"/>
      <c r="I7" s="74"/>
      <c r="J7" s="89"/>
      <c r="K7" s="284"/>
      <c r="L7" s="285"/>
    </row>
    <row r="8" spans="1:12" ht="15.75" x14ac:dyDescent="0.25">
      <c r="A8" s="280" t="s">
        <v>40</v>
      </c>
      <c r="B8" s="281"/>
      <c r="C8" s="281"/>
      <c r="D8" s="69">
        <v>40848</v>
      </c>
      <c r="E8" s="31"/>
      <c r="F8" s="31"/>
      <c r="G8" s="33"/>
      <c r="H8" s="74"/>
      <c r="I8" s="74"/>
      <c r="J8" s="76" t="s">
        <v>164</v>
      </c>
      <c r="K8" s="86">
        <v>44377</v>
      </c>
      <c r="L8" s="34"/>
    </row>
    <row r="9" spans="1:12" ht="16.5" thickBot="1" x14ac:dyDescent="0.3">
      <c r="A9" s="35"/>
      <c r="B9" s="93"/>
      <c r="C9" s="93" t="s">
        <v>16</v>
      </c>
      <c r="D9" s="36" t="s">
        <v>26</v>
      </c>
      <c r="E9" s="37">
        <v>2012</v>
      </c>
      <c r="F9" s="36" t="s">
        <v>27</v>
      </c>
      <c r="G9" s="37">
        <v>2013</v>
      </c>
      <c r="H9" s="40"/>
      <c r="I9" s="40"/>
      <c r="J9" s="40"/>
      <c r="K9" s="93"/>
      <c r="L9" s="77"/>
    </row>
    <row r="10" spans="1:12" ht="10.5" customHeight="1" thickTop="1" x14ac:dyDescent="0.25">
      <c r="A10" s="89"/>
      <c r="B10" s="89"/>
      <c r="C10" s="89"/>
      <c r="D10" s="78"/>
      <c r="F10" s="78"/>
      <c r="H10" s="74"/>
      <c r="I10" s="74"/>
      <c r="J10" s="74"/>
      <c r="K10" s="89"/>
      <c r="L10" s="33"/>
    </row>
    <row r="11" spans="1:12" ht="15.75" x14ac:dyDescent="0.25">
      <c r="A11" s="39" t="s">
        <v>10</v>
      </c>
      <c r="B11" s="79"/>
      <c r="C11" s="89"/>
      <c r="D11" s="33"/>
      <c r="E11" s="33"/>
      <c r="F11" s="33"/>
      <c r="G11" s="33"/>
      <c r="H11" s="33"/>
      <c r="I11" s="33"/>
      <c r="J11" s="33"/>
      <c r="K11" s="33"/>
      <c r="L11" s="33"/>
    </row>
    <row r="12" spans="1:12" ht="15" customHeight="1" thickBot="1" x14ac:dyDescent="0.3">
      <c r="A12" s="93"/>
      <c r="B12" s="93"/>
    </row>
    <row r="13" spans="1:12" ht="41.25" customHeight="1" thickTop="1" x14ac:dyDescent="0.25">
      <c r="A13" s="263" t="s">
        <v>13</v>
      </c>
      <c r="B13" s="265" t="s">
        <v>0</v>
      </c>
      <c r="C13" s="267" t="s">
        <v>200</v>
      </c>
      <c r="D13" s="269" t="s">
        <v>199</v>
      </c>
      <c r="E13" s="41" t="s">
        <v>29</v>
      </c>
      <c r="F13" s="203" t="s">
        <v>30</v>
      </c>
      <c r="G13" s="203" t="s">
        <v>31</v>
      </c>
      <c r="H13" s="203" t="s">
        <v>32</v>
      </c>
      <c r="I13" s="203" t="s">
        <v>33</v>
      </c>
      <c r="J13" s="203" t="s">
        <v>34</v>
      </c>
      <c r="K13" s="203" t="s">
        <v>35</v>
      </c>
      <c r="L13" s="204" t="s">
        <v>36</v>
      </c>
    </row>
    <row r="14" spans="1:12" ht="21" customHeight="1" thickBot="1" x14ac:dyDescent="0.3">
      <c r="A14" s="264"/>
      <c r="B14" s="266"/>
      <c r="C14" s="268"/>
      <c r="D14" s="270"/>
      <c r="E14" s="43" t="s">
        <v>3</v>
      </c>
      <c r="F14" s="205" t="s">
        <v>3</v>
      </c>
      <c r="G14" s="205" t="s">
        <v>3</v>
      </c>
      <c r="H14" s="205" t="s">
        <v>3</v>
      </c>
      <c r="I14" s="205" t="s">
        <v>3</v>
      </c>
      <c r="J14" s="205" t="s">
        <v>3</v>
      </c>
      <c r="K14" s="205" t="s">
        <v>3</v>
      </c>
      <c r="L14" s="206" t="s">
        <v>3</v>
      </c>
    </row>
    <row r="15" spans="1:12" ht="35.25" customHeight="1" thickTop="1" x14ac:dyDescent="0.25">
      <c r="A15" s="46" t="s">
        <v>17</v>
      </c>
      <c r="B15" s="87" t="s">
        <v>8</v>
      </c>
      <c r="C15" s="170">
        <v>6000000</v>
      </c>
      <c r="D15" s="169">
        <v>240000</v>
      </c>
      <c r="E15" s="241">
        <v>0</v>
      </c>
      <c r="F15" s="242"/>
      <c r="G15" s="242"/>
      <c r="H15" s="242"/>
      <c r="I15" s="242"/>
      <c r="J15" s="242"/>
      <c r="K15" s="242"/>
      <c r="L15" s="243"/>
    </row>
    <row r="16" spans="1:12" ht="33" customHeight="1" thickBot="1" x14ac:dyDescent="0.3">
      <c r="A16" s="47" t="s">
        <v>19</v>
      </c>
      <c r="B16" s="271" t="s">
        <v>291</v>
      </c>
      <c r="C16" s="289"/>
      <c r="D16" s="289"/>
      <c r="E16" s="289"/>
      <c r="F16" s="289"/>
      <c r="G16" s="289"/>
      <c r="H16" s="289"/>
      <c r="I16" s="289"/>
      <c r="J16" s="289"/>
      <c r="K16" s="289"/>
      <c r="L16" s="290"/>
    </row>
    <row r="17" spans="1:12" ht="20.25" customHeight="1" x14ac:dyDescent="0.25">
      <c r="A17" s="48" t="s">
        <v>18</v>
      </c>
      <c r="B17" s="255" t="s">
        <v>14</v>
      </c>
      <c r="C17" s="50">
        <v>1230</v>
      </c>
      <c r="D17" s="50">
        <v>1230</v>
      </c>
      <c r="E17" s="50">
        <v>0</v>
      </c>
      <c r="F17" s="209">
        <v>0</v>
      </c>
      <c r="G17" s="209">
        <v>0</v>
      </c>
      <c r="H17" s="209">
        <v>0</v>
      </c>
      <c r="I17" s="209">
        <v>0</v>
      </c>
      <c r="J17" s="209">
        <v>0</v>
      </c>
      <c r="K17" s="209">
        <v>0</v>
      </c>
      <c r="L17" s="210">
        <v>0</v>
      </c>
    </row>
    <row r="18" spans="1:12" x14ac:dyDescent="0.25">
      <c r="A18" s="52" t="s">
        <v>4</v>
      </c>
      <c r="B18" s="255"/>
      <c r="C18" s="2">
        <v>445</v>
      </c>
      <c r="D18" s="2">
        <v>445</v>
      </c>
      <c r="E18" s="2">
        <v>0</v>
      </c>
      <c r="F18" s="211"/>
      <c r="G18" s="211"/>
      <c r="H18" s="211"/>
      <c r="I18" s="211"/>
      <c r="J18" s="211"/>
      <c r="K18" s="211"/>
      <c r="L18" s="212"/>
    </row>
    <row r="19" spans="1:12" x14ac:dyDescent="0.25">
      <c r="A19" s="52" t="s">
        <v>5</v>
      </c>
      <c r="B19" s="255"/>
      <c r="C19" s="2">
        <v>379</v>
      </c>
      <c r="D19" s="2">
        <v>379</v>
      </c>
      <c r="E19" s="2">
        <v>0</v>
      </c>
      <c r="F19" s="211"/>
      <c r="G19" s="211"/>
      <c r="H19" s="211"/>
      <c r="I19" s="211"/>
      <c r="J19" s="211"/>
      <c r="K19" s="211"/>
      <c r="L19" s="212"/>
    </row>
    <row r="20" spans="1:12" x14ac:dyDescent="0.25">
      <c r="A20" s="52" t="s">
        <v>15</v>
      </c>
      <c r="B20" s="255"/>
      <c r="C20" s="2"/>
      <c r="D20" s="2"/>
      <c r="E20" s="2"/>
      <c r="F20" s="211"/>
      <c r="G20" s="211"/>
      <c r="H20" s="211"/>
      <c r="I20" s="211"/>
      <c r="J20" s="211"/>
      <c r="K20" s="211"/>
      <c r="L20" s="212"/>
    </row>
    <row r="21" spans="1:12" x14ac:dyDescent="0.25">
      <c r="A21" s="52" t="s">
        <v>6</v>
      </c>
      <c r="B21" s="255"/>
      <c r="C21" s="2">
        <v>369</v>
      </c>
      <c r="D21" s="2">
        <v>369</v>
      </c>
      <c r="E21" s="2">
        <v>0</v>
      </c>
      <c r="F21" s="211"/>
      <c r="G21" s="211"/>
      <c r="H21" s="211"/>
      <c r="I21" s="211"/>
      <c r="J21" s="211"/>
      <c r="K21" s="211"/>
      <c r="L21" s="212"/>
    </row>
    <row r="22" spans="1:12" ht="17.25" customHeight="1" x14ac:dyDescent="0.25">
      <c r="A22" s="53" t="s">
        <v>7</v>
      </c>
      <c r="B22" s="256"/>
      <c r="C22" s="5">
        <v>37</v>
      </c>
      <c r="D22" s="5">
        <v>37</v>
      </c>
      <c r="E22" s="5">
        <v>0</v>
      </c>
      <c r="F22" s="213"/>
      <c r="G22" s="213"/>
      <c r="H22" s="213"/>
      <c r="I22" s="213"/>
      <c r="J22" s="213"/>
      <c r="K22" s="213"/>
      <c r="L22" s="214"/>
    </row>
    <row r="23" spans="1:12" ht="89.25" customHeight="1" thickBot="1" x14ac:dyDescent="0.3">
      <c r="A23" s="54" t="s">
        <v>37</v>
      </c>
      <c r="B23" s="185"/>
      <c r="C23" s="186" t="s">
        <v>294</v>
      </c>
      <c r="D23" s="186" t="s">
        <v>270</v>
      </c>
      <c r="E23" s="186" t="s">
        <v>293</v>
      </c>
      <c r="F23" s="186"/>
      <c r="G23" s="186"/>
      <c r="H23" s="186"/>
      <c r="I23" s="186"/>
      <c r="J23" s="186"/>
      <c r="K23" s="186"/>
      <c r="L23" s="187"/>
    </row>
    <row r="24" spans="1:12" ht="17.25" customHeight="1" x14ac:dyDescent="0.25">
      <c r="A24" s="55" t="s">
        <v>43</v>
      </c>
      <c r="B24" s="254" t="s">
        <v>1</v>
      </c>
      <c r="C24" s="59">
        <v>160</v>
      </c>
      <c r="D24" s="58">
        <v>160</v>
      </c>
      <c r="E24" s="59">
        <v>0</v>
      </c>
      <c r="F24" s="231">
        <v>0</v>
      </c>
      <c r="G24" s="231">
        <v>0</v>
      </c>
      <c r="H24" s="231">
        <v>0</v>
      </c>
      <c r="I24" s="231">
        <v>0</v>
      </c>
      <c r="J24" s="231">
        <v>0</v>
      </c>
      <c r="K24" s="231">
        <v>0</v>
      </c>
      <c r="L24" s="232">
        <v>0</v>
      </c>
    </row>
    <row r="25" spans="1:12" ht="17.25" customHeight="1" x14ac:dyDescent="0.25">
      <c r="A25" s="7" t="s">
        <v>205</v>
      </c>
      <c r="B25" s="255"/>
      <c r="C25" s="16">
        <v>160</v>
      </c>
      <c r="D25" s="17">
        <v>160</v>
      </c>
      <c r="E25" s="16">
        <v>0</v>
      </c>
      <c r="F25" s="233"/>
      <c r="G25" s="233"/>
      <c r="H25" s="233"/>
      <c r="I25" s="233"/>
      <c r="J25" s="233"/>
      <c r="K25" s="233"/>
      <c r="L25" s="234"/>
    </row>
    <row r="26" spans="1:12" ht="17.25" customHeight="1" x14ac:dyDescent="0.25">
      <c r="A26" s="7"/>
      <c r="B26" s="255"/>
      <c r="C26" s="16"/>
      <c r="D26" s="17"/>
      <c r="E26" s="16"/>
      <c r="F26" s="233"/>
      <c r="G26" s="233"/>
      <c r="H26" s="233"/>
      <c r="I26" s="233"/>
      <c r="J26" s="233"/>
      <c r="K26" s="233"/>
      <c r="L26" s="234"/>
    </row>
    <row r="27" spans="1:12" ht="16.5" customHeight="1" x14ac:dyDescent="0.25">
      <c r="A27" s="7"/>
      <c r="B27" s="256"/>
      <c r="C27" s="16"/>
      <c r="D27" s="17"/>
      <c r="E27" s="16"/>
      <c r="F27" s="233"/>
      <c r="G27" s="233"/>
      <c r="H27" s="233"/>
      <c r="I27" s="233"/>
      <c r="J27" s="233"/>
      <c r="K27" s="233"/>
      <c r="L27" s="234"/>
    </row>
    <row r="28" spans="1:12" ht="62.25" customHeight="1" thickBot="1" x14ac:dyDescent="0.3">
      <c r="A28" s="56" t="s">
        <v>25</v>
      </c>
      <c r="B28" s="185"/>
      <c r="C28" s="186" t="s">
        <v>279</v>
      </c>
      <c r="D28" s="186" t="s">
        <v>278</v>
      </c>
      <c r="E28" s="186"/>
      <c r="F28" s="186"/>
      <c r="G28" s="186"/>
      <c r="H28" s="186"/>
      <c r="I28" s="186"/>
      <c r="J28" s="186"/>
      <c r="K28" s="186"/>
      <c r="L28" s="187"/>
    </row>
    <row r="29" spans="1:12" ht="30" x14ac:dyDescent="0.25">
      <c r="A29" s="57" t="s">
        <v>42</v>
      </c>
      <c r="B29" s="254" t="s">
        <v>2</v>
      </c>
      <c r="C29" s="59" t="s">
        <v>302</v>
      </c>
      <c r="D29" s="58" t="s">
        <v>302</v>
      </c>
      <c r="E29" s="58" t="s">
        <v>302</v>
      </c>
      <c r="F29" s="60" t="s">
        <v>302</v>
      </c>
      <c r="G29" s="60" t="s">
        <v>302</v>
      </c>
      <c r="H29" s="60" t="s">
        <v>302</v>
      </c>
      <c r="I29" s="60" t="s">
        <v>302</v>
      </c>
      <c r="J29" s="60" t="s">
        <v>302</v>
      </c>
      <c r="K29" s="60" t="s">
        <v>302</v>
      </c>
      <c r="L29" s="58" t="s">
        <v>302</v>
      </c>
    </row>
    <row r="30" spans="1:12" ht="21" customHeight="1" x14ac:dyDescent="0.25">
      <c r="A30" s="52" t="s">
        <v>24</v>
      </c>
      <c r="B30" s="255"/>
      <c r="C30" s="19"/>
      <c r="D30" s="20"/>
      <c r="E30" s="19"/>
      <c r="F30" s="21"/>
      <c r="G30" s="21"/>
      <c r="H30" s="21"/>
      <c r="I30" s="21"/>
      <c r="J30" s="21"/>
      <c r="K30" s="21"/>
      <c r="L30" s="20"/>
    </row>
    <row r="31" spans="1:12" ht="21" customHeight="1" x14ac:dyDescent="0.25">
      <c r="A31" s="52" t="s">
        <v>23</v>
      </c>
      <c r="B31" s="256"/>
      <c r="C31" s="19"/>
      <c r="D31" s="20"/>
      <c r="E31" s="19"/>
      <c r="F31" s="21"/>
      <c r="G31" s="21"/>
      <c r="H31" s="21"/>
      <c r="I31" s="21"/>
      <c r="J31" s="21"/>
      <c r="K31" s="21"/>
      <c r="L31" s="20"/>
    </row>
    <row r="32" spans="1:12" s="62" customFormat="1" ht="43.5" customHeight="1" thickBot="1" x14ac:dyDescent="0.3">
      <c r="A32" s="61" t="s">
        <v>28</v>
      </c>
      <c r="B32" s="22"/>
      <c r="C32" s="23"/>
      <c r="D32" s="23"/>
      <c r="E32" s="23"/>
      <c r="F32" s="23"/>
      <c r="G32" s="23"/>
      <c r="H32" s="23"/>
      <c r="I32" s="23"/>
      <c r="J32" s="23"/>
      <c r="K32" s="23"/>
      <c r="L32" s="24"/>
    </row>
    <row r="33" spans="1:12" s="62" customFormat="1" ht="30" customHeight="1" x14ac:dyDescent="0.25">
      <c r="A33" s="55" t="s">
        <v>44</v>
      </c>
      <c r="B33" s="88" t="s">
        <v>12</v>
      </c>
      <c r="C33" s="59" t="s">
        <v>302</v>
      </c>
      <c r="D33" s="59" t="s">
        <v>302</v>
      </c>
      <c r="E33" s="59" t="s">
        <v>302</v>
      </c>
      <c r="F33" s="59" t="s">
        <v>302</v>
      </c>
      <c r="G33" s="59" t="s">
        <v>302</v>
      </c>
      <c r="H33" s="59" t="s">
        <v>302</v>
      </c>
      <c r="I33" s="59" t="s">
        <v>302</v>
      </c>
      <c r="J33" s="59" t="s">
        <v>302</v>
      </c>
      <c r="K33" s="59" t="s">
        <v>302</v>
      </c>
      <c r="L33" s="59" t="s">
        <v>302</v>
      </c>
    </row>
    <row r="34" spans="1:12" s="62" customFormat="1" ht="18" customHeight="1" thickBot="1" x14ac:dyDescent="0.3">
      <c r="A34" s="56" t="s">
        <v>25</v>
      </c>
      <c r="B34" s="22"/>
      <c r="C34" s="23"/>
      <c r="D34" s="23"/>
      <c r="E34" s="150"/>
      <c r="F34" s="23"/>
      <c r="G34" s="23"/>
      <c r="H34" s="23"/>
      <c r="I34" s="23"/>
      <c r="J34" s="23"/>
      <c r="K34" s="23"/>
      <c r="L34" s="24"/>
    </row>
    <row r="35" spans="1:12" ht="44.25" customHeight="1" x14ac:dyDescent="0.25">
      <c r="A35" s="257" t="s">
        <v>22</v>
      </c>
      <c r="B35" s="258"/>
      <c r="C35" s="258"/>
      <c r="D35" s="258"/>
      <c r="E35" s="258"/>
      <c r="F35" s="258"/>
      <c r="G35" s="258"/>
      <c r="H35" s="258"/>
      <c r="I35" s="258"/>
      <c r="J35" s="258"/>
      <c r="K35" s="258"/>
      <c r="L35" s="259"/>
    </row>
    <row r="36" spans="1:12" ht="25.5" customHeight="1" x14ac:dyDescent="0.25">
      <c r="A36" s="7" t="s">
        <v>226</v>
      </c>
      <c r="B36" s="12"/>
      <c r="C36" s="2"/>
      <c r="D36" s="9">
        <v>0</v>
      </c>
      <c r="E36" s="14">
        <v>0</v>
      </c>
      <c r="F36" s="8"/>
      <c r="G36" s="8"/>
      <c r="H36" s="8"/>
      <c r="I36" s="8"/>
      <c r="J36" s="8"/>
      <c r="K36" s="8"/>
      <c r="L36" s="9"/>
    </row>
    <row r="37" spans="1:12" ht="25.5" customHeight="1" x14ac:dyDescent="0.25">
      <c r="A37" s="7" t="s">
        <v>221</v>
      </c>
      <c r="B37" s="13"/>
      <c r="C37" s="2"/>
      <c r="D37" s="9">
        <v>850</v>
      </c>
      <c r="E37" s="15">
        <v>0</v>
      </c>
      <c r="F37" s="10"/>
      <c r="G37" s="10"/>
      <c r="H37" s="10"/>
      <c r="I37" s="10"/>
      <c r="J37" s="10"/>
      <c r="K37" s="10"/>
      <c r="L37" s="11"/>
    </row>
    <row r="38" spans="1:12" ht="25.5" customHeight="1" x14ac:dyDescent="0.25">
      <c r="A38" s="7" t="s">
        <v>222</v>
      </c>
      <c r="B38" s="13"/>
      <c r="C38" s="2"/>
      <c r="D38" s="9">
        <v>0</v>
      </c>
      <c r="E38" s="15">
        <v>0</v>
      </c>
      <c r="F38" s="10"/>
      <c r="G38" s="10"/>
      <c r="H38" s="10"/>
      <c r="I38" s="10"/>
      <c r="J38" s="10"/>
      <c r="K38" s="10"/>
      <c r="L38" s="11"/>
    </row>
    <row r="39" spans="1:12" ht="25.5" customHeight="1" x14ac:dyDescent="0.25">
      <c r="A39" s="7" t="s">
        <v>223</v>
      </c>
      <c r="B39" s="13"/>
      <c r="C39" s="2"/>
      <c r="D39" s="9">
        <v>0</v>
      </c>
      <c r="E39" s="15">
        <v>0</v>
      </c>
      <c r="F39" s="10"/>
      <c r="G39" s="10"/>
      <c r="H39" s="10"/>
      <c r="I39" s="10"/>
      <c r="J39" s="10"/>
      <c r="K39" s="10"/>
      <c r="L39" s="11"/>
    </row>
    <row r="40" spans="1:12" ht="25.5" customHeight="1" x14ac:dyDescent="0.25">
      <c r="A40" s="7" t="s">
        <v>225</v>
      </c>
      <c r="B40" s="13"/>
      <c r="C40" s="2"/>
      <c r="D40" s="9">
        <v>0</v>
      </c>
      <c r="E40" s="15">
        <v>0</v>
      </c>
      <c r="F40" s="10"/>
      <c r="G40" s="10"/>
      <c r="H40" s="10"/>
      <c r="I40" s="10"/>
      <c r="J40" s="10"/>
      <c r="K40" s="10"/>
      <c r="L40" s="11"/>
    </row>
    <row r="41" spans="1:12" ht="30" customHeight="1" x14ac:dyDescent="0.25">
      <c r="A41" s="7" t="s">
        <v>224</v>
      </c>
      <c r="B41" s="13"/>
      <c r="C41" s="2"/>
      <c r="D41" s="9">
        <v>0</v>
      </c>
      <c r="E41" s="15">
        <v>0</v>
      </c>
      <c r="F41" s="10"/>
      <c r="G41" s="10"/>
      <c r="H41" s="10"/>
      <c r="I41" s="10"/>
      <c r="J41" s="10"/>
      <c r="K41" s="10"/>
      <c r="L41" s="11"/>
    </row>
    <row r="42" spans="1:12" ht="30" customHeight="1" x14ac:dyDescent="0.25">
      <c r="A42" s="7" t="s">
        <v>215</v>
      </c>
      <c r="B42" s="13"/>
      <c r="C42" s="2"/>
      <c r="D42" s="9">
        <v>0</v>
      </c>
      <c r="E42" s="15">
        <v>0</v>
      </c>
      <c r="F42" s="10"/>
      <c r="G42" s="10"/>
      <c r="H42" s="10"/>
      <c r="I42" s="10"/>
      <c r="J42" s="10"/>
      <c r="K42" s="10"/>
      <c r="L42" s="11"/>
    </row>
    <row r="43" spans="1:12" ht="36" customHeight="1" thickBot="1" x14ac:dyDescent="0.3">
      <c r="A43" s="81" t="s">
        <v>21</v>
      </c>
      <c r="B43" s="274" t="s">
        <v>271</v>
      </c>
      <c r="C43" s="275"/>
      <c r="D43" s="275"/>
      <c r="E43" s="275" t="s">
        <v>253</v>
      </c>
      <c r="F43" s="275"/>
      <c r="G43" s="275"/>
      <c r="H43" s="275"/>
      <c r="I43" s="275"/>
      <c r="J43" s="275"/>
      <c r="K43" s="275"/>
      <c r="L43" s="276"/>
    </row>
    <row r="44" spans="1:12" ht="15" customHeight="1" thickTop="1" x14ac:dyDescent="0.25">
      <c r="A44" s="63"/>
      <c r="B44" s="63"/>
      <c r="D44" s="64"/>
      <c r="E44" s="64"/>
      <c r="F44" s="64"/>
      <c r="G44" s="64"/>
      <c r="H44" s="64"/>
      <c r="I44" s="64"/>
      <c r="J44" s="64"/>
      <c r="K44" s="64"/>
      <c r="L44" s="64"/>
    </row>
    <row r="45" spans="1:12" ht="22.5" customHeight="1" x14ac:dyDescent="0.25">
      <c r="A45" s="260" t="s">
        <v>41</v>
      </c>
      <c r="B45" s="261"/>
      <c r="C45" s="261"/>
      <c r="D45" s="261"/>
      <c r="E45" s="261"/>
      <c r="F45" s="261"/>
      <c r="G45" s="261"/>
      <c r="H45" s="261"/>
      <c r="I45" s="261"/>
      <c r="J45" s="261"/>
      <c r="K45" s="261"/>
      <c r="L45" s="262"/>
    </row>
    <row r="46" spans="1:12" ht="15.75" customHeight="1" x14ac:dyDescent="0.25">
      <c r="A46" s="65"/>
      <c r="B46" s="65"/>
      <c r="C46" s="82"/>
      <c r="D46" s="64"/>
      <c r="E46" s="64"/>
      <c r="F46" s="64"/>
      <c r="G46" s="64"/>
      <c r="H46" s="64"/>
      <c r="I46" s="64"/>
      <c r="J46" s="64"/>
      <c r="K46" s="64"/>
      <c r="L46" s="64"/>
    </row>
    <row r="47" spans="1:12" x14ac:dyDescent="0.25">
      <c r="B47" s="64"/>
      <c r="C47" s="64"/>
      <c r="D47" s="64"/>
      <c r="E47" s="64"/>
      <c r="F47" s="64"/>
      <c r="G47" s="64"/>
      <c r="H47" s="64"/>
      <c r="I47" s="64"/>
      <c r="J47" s="64"/>
      <c r="K47" s="64"/>
      <c r="L47" s="64"/>
    </row>
    <row r="48" spans="1:12" x14ac:dyDescent="0.25">
      <c r="A48" s="66"/>
      <c r="B48" s="66"/>
      <c r="C48" s="66"/>
      <c r="D48" s="66"/>
      <c r="E48" s="67"/>
      <c r="F48" s="67"/>
      <c r="G48" s="67"/>
      <c r="H48" s="67"/>
      <c r="I48" s="67"/>
      <c r="J48" s="67"/>
      <c r="K48" s="67"/>
      <c r="L48" s="67"/>
    </row>
    <row r="49" spans="1:12" x14ac:dyDescent="0.25">
      <c r="A49" s="68"/>
      <c r="B49" s="68"/>
      <c r="C49" s="68"/>
      <c r="D49" s="68"/>
      <c r="E49" s="68"/>
      <c r="F49" s="68"/>
      <c r="G49" s="68"/>
      <c r="H49" s="68"/>
      <c r="I49" s="68"/>
      <c r="J49" s="68"/>
      <c r="K49" s="68"/>
      <c r="L49" s="68"/>
    </row>
  </sheetData>
  <sheetProtection formatCells="0" formatColumns="0" formatRows="0" insertColumns="0" insertRows="0" deleteColumns="0" deleteRows="0" selectLockedCells="1"/>
  <mergeCells count="18">
    <mergeCell ref="A8:C8"/>
    <mergeCell ref="D4:L4"/>
    <mergeCell ref="A5:C5"/>
    <mergeCell ref="A6:C6"/>
    <mergeCell ref="A7:C7"/>
    <mergeCell ref="K7:L7"/>
    <mergeCell ref="B24:B27"/>
    <mergeCell ref="B29:B31"/>
    <mergeCell ref="A35:L35"/>
    <mergeCell ref="A45:L45"/>
    <mergeCell ref="A13:A14"/>
    <mergeCell ref="B13:B14"/>
    <mergeCell ref="C13:C14"/>
    <mergeCell ref="D13:D14"/>
    <mergeCell ref="B16:L16"/>
    <mergeCell ref="B17:B22"/>
    <mergeCell ref="E43:L43"/>
    <mergeCell ref="B43:D43"/>
  </mergeCells>
  <printOptions horizontalCentered="1"/>
  <pageMargins left="0.47" right="0.28000000000000003" top="0.43" bottom="0.42" header="0.3" footer="0.3"/>
  <pageSetup scale="51" orientation="landscape" r:id="rId1"/>
  <headerFooter>
    <oddFooter>&amp;F&amp;RPage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showRuler="0" zoomScale="90" zoomScaleNormal="90" workbookViewId="0">
      <selection activeCell="N31" sqref="N31"/>
    </sheetView>
  </sheetViews>
  <sheetFormatPr defaultRowHeight="15" x14ac:dyDescent="0.25"/>
  <cols>
    <col min="1" max="1" width="56.5703125" style="28" customWidth="1"/>
    <col min="2" max="2" width="12.28515625" style="28" customWidth="1"/>
    <col min="3" max="4" width="21.140625" style="28" customWidth="1"/>
    <col min="5" max="12" width="12.7109375" style="28" customWidth="1"/>
    <col min="13" max="16384" width="9.140625" style="28"/>
  </cols>
  <sheetData>
    <row r="1" spans="1:12" ht="23.25" x14ac:dyDescent="0.35">
      <c r="A1" s="27" t="s">
        <v>20</v>
      </c>
      <c r="K1" s="30"/>
    </row>
    <row r="2" spans="1:12" ht="18.75" x14ac:dyDescent="0.3">
      <c r="A2" s="178"/>
    </row>
    <row r="3" spans="1:12" ht="15.75" thickBot="1" x14ac:dyDescent="0.3">
      <c r="A3" s="30"/>
    </row>
    <row r="4" spans="1:12" ht="15.75" customHeight="1" thickTop="1" x14ac:dyDescent="0.25">
      <c r="A4" s="83" t="s">
        <v>123</v>
      </c>
      <c r="B4" s="73"/>
      <c r="C4" s="38" t="s">
        <v>11</v>
      </c>
      <c r="D4" s="282" t="s">
        <v>127</v>
      </c>
      <c r="E4" s="282"/>
      <c r="F4" s="282"/>
      <c r="G4" s="282"/>
      <c r="H4" s="282"/>
      <c r="I4" s="282"/>
      <c r="J4" s="282"/>
      <c r="K4" s="282"/>
      <c r="L4" s="283"/>
    </row>
    <row r="5" spans="1:12" ht="15.75" x14ac:dyDescent="0.25">
      <c r="A5" s="280" t="s">
        <v>38</v>
      </c>
      <c r="B5" s="281"/>
      <c r="C5" s="281"/>
      <c r="D5" s="84" t="s">
        <v>99</v>
      </c>
      <c r="E5" s="31"/>
      <c r="F5" s="31"/>
      <c r="I5" s="74"/>
      <c r="J5" s="89"/>
      <c r="L5" s="75"/>
    </row>
    <row r="6" spans="1:12" ht="15.75" x14ac:dyDescent="0.25">
      <c r="A6" s="280" t="s">
        <v>39</v>
      </c>
      <c r="B6" s="281"/>
      <c r="C6" s="281"/>
      <c r="D6" s="84" t="s">
        <v>80</v>
      </c>
      <c r="E6" s="31"/>
      <c r="F6" s="31"/>
      <c r="H6" s="74"/>
      <c r="I6" s="74"/>
      <c r="J6" s="89"/>
      <c r="L6" s="32"/>
    </row>
    <row r="7" spans="1:12" ht="15.75" x14ac:dyDescent="0.25">
      <c r="A7" s="280" t="s">
        <v>9</v>
      </c>
      <c r="B7" s="281"/>
      <c r="C7" s="281"/>
      <c r="D7" s="85">
        <v>100</v>
      </c>
      <c r="E7" s="33"/>
      <c r="F7" s="33"/>
      <c r="G7" s="33"/>
      <c r="H7" s="74"/>
      <c r="I7" s="74"/>
      <c r="J7" s="89"/>
      <c r="K7" s="284"/>
      <c r="L7" s="285"/>
    </row>
    <row r="8" spans="1:12" ht="15.75" x14ac:dyDescent="0.25">
      <c r="A8" s="280" t="s">
        <v>40</v>
      </c>
      <c r="B8" s="281"/>
      <c r="C8" s="281"/>
      <c r="D8" s="69">
        <v>40664</v>
      </c>
      <c r="E8" s="31"/>
      <c r="F8" s="31"/>
      <c r="G8" s="33"/>
      <c r="H8" s="74"/>
      <c r="I8" s="74"/>
      <c r="J8" s="76" t="s">
        <v>164</v>
      </c>
      <c r="K8" s="86">
        <v>42735</v>
      </c>
      <c r="L8" s="34"/>
    </row>
    <row r="9" spans="1:12" ht="16.5" thickBot="1" x14ac:dyDescent="0.3">
      <c r="A9" s="35"/>
      <c r="B9" s="93"/>
      <c r="C9" s="93" t="s">
        <v>16</v>
      </c>
      <c r="D9" s="36" t="s">
        <v>26</v>
      </c>
      <c r="E9" s="37">
        <v>2012</v>
      </c>
      <c r="F9" s="36" t="s">
        <v>27</v>
      </c>
      <c r="G9" s="37">
        <v>2013</v>
      </c>
      <c r="H9" s="40"/>
      <c r="I9" s="40"/>
      <c r="J9" s="40"/>
      <c r="K9" s="93"/>
      <c r="L9" s="77"/>
    </row>
    <row r="10" spans="1:12" ht="5.25" customHeight="1" thickTop="1" x14ac:dyDescent="0.25">
      <c r="A10" s="89"/>
      <c r="B10" s="89"/>
      <c r="C10" s="89"/>
      <c r="D10" s="78"/>
      <c r="F10" s="78"/>
      <c r="H10" s="74"/>
      <c r="I10" s="74"/>
      <c r="J10" s="74"/>
      <c r="K10" s="89"/>
      <c r="L10" s="33"/>
    </row>
    <row r="11" spans="1:12" ht="15.75" x14ac:dyDescent="0.25">
      <c r="A11" s="39" t="s">
        <v>10</v>
      </c>
      <c r="B11" s="79"/>
      <c r="C11" s="89"/>
      <c r="D11" s="33"/>
      <c r="E11" s="33"/>
      <c r="F11" s="33"/>
      <c r="G11" s="33"/>
      <c r="H11" s="33"/>
      <c r="I11" s="33"/>
      <c r="J11" s="33"/>
      <c r="K11" s="33"/>
      <c r="L11" s="33"/>
    </row>
    <row r="12" spans="1:12" ht="6.75" customHeight="1" thickBot="1" x14ac:dyDescent="0.3">
      <c r="A12" s="93"/>
      <c r="B12" s="93"/>
    </row>
    <row r="13" spans="1:12" ht="41.25" customHeight="1" thickTop="1" x14ac:dyDescent="0.25">
      <c r="A13" s="263" t="s">
        <v>13</v>
      </c>
      <c r="B13" s="265" t="s">
        <v>0</v>
      </c>
      <c r="C13" s="267" t="s">
        <v>200</v>
      </c>
      <c r="D13" s="269" t="s">
        <v>199</v>
      </c>
      <c r="E13" s="41" t="s">
        <v>29</v>
      </c>
      <c r="F13" s="203" t="s">
        <v>30</v>
      </c>
      <c r="G13" s="203" t="s">
        <v>31</v>
      </c>
      <c r="H13" s="203" t="s">
        <v>32</v>
      </c>
      <c r="I13" s="203" t="s">
        <v>33</v>
      </c>
      <c r="J13" s="203" t="s">
        <v>34</v>
      </c>
      <c r="K13" s="203" t="s">
        <v>35</v>
      </c>
      <c r="L13" s="204" t="s">
        <v>36</v>
      </c>
    </row>
    <row r="14" spans="1:12" ht="21" customHeight="1" thickBot="1" x14ac:dyDescent="0.3">
      <c r="A14" s="264"/>
      <c r="B14" s="266"/>
      <c r="C14" s="268"/>
      <c r="D14" s="270"/>
      <c r="E14" s="43" t="s">
        <v>3</v>
      </c>
      <c r="F14" s="205" t="s">
        <v>3</v>
      </c>
      <c r="G14" s="205" t="s">
        <v>3</v>
      </c>
      <c r="H14" s="205" t="s">
        <v>3</v>
      </c>
      <c r="I14" s="205" t="s">
        <v>3</v>
      </c>
      <c r="J14" s="205" t="s">
        <v>3</v>
      </c>
      <c r="K14" s="205" t="s">
        <v>3</v>
      </c>
      <c r="L14" s="206" t="s">
        <v>3</v>
      </c>
    </row>
    <row r="15" spans="1:12" ht="35.25" customHeight="1" thickTop="1" x14ac:dyDescent="0.25">
      <c r="A15" s="46" t="s">
        <v>17</v>
      </c>
      <c r="B15" s="87" t="s">
        <v>8</v>
      </c>
      <c r="C15" s="164">
        <v>4760000</v>
      </c>
      <c r="D15" s="169">
        <v>238000</v>
      </c>
      <c r="E15" s="241">
        <v>0</v>
      </c>
      <c r="F15" s="242"/>
      <c r="G15" s="242"/>
      <c r="H15" s="242"/>
      <c r="I15" s="242"/>
      <c r="J15" s="242"/>
      <c r="K15" s="242"/>
      <c r="L15" s="243"/>
    </row>
    <row r="16" spans="1:12" ht="33" customHeight="1" thickBot="1" x14ac:dyDescent="0.3">
      <c r="A16" s="47" t="s">
        <v>19</v>
      </c>
      <c r="B16" s="271" t="s">
        <v>289</v>
      </c>
      <c r="C16" s="289"/>
      <c r="D16" s="289"/>
      <c r="E16" s="289"/>
      <c r="F16" s="289"/>
      <c r="G16" s="289"/>
      <c r="H16" s="289"/>
      <c r="I16" s="289"/>
      <c r="J16" s="289"/>
      <c r="K16" s="289"/>
      <c r="L16" s="290"/>
    </row>
    <row r="17" spans="1:12" ht="20.25" customHeight="1" x14ac:dyDescent="0.25">
      <c r="A17" s="48" t="s">
        <v>18</v>
      </c>
      <c r="B17" s="255" t="s">
        <v>14</v>
      </c>
      <c r="C17" s="50">
        <v>375</v>
      </c>
      <c r="D17" s="50">
        <v>375</v>
      </c>
      <c r="E17" s="50">
        <v>0</v>
      </c>
      <c r="F17" s="209">
        <v>0</v>
      </c>
      <c r="G17" s="209">
        <v>0</v>
      </c>
      <c r="H17" s="209">
        <v>0</v>
      </c>
      <c r="I17" s="209">
        <v>0</v>
      </c>
      <c r="J17" s="209">
        <v>0</v>
      </c>
      <c r="K17" s="209">
        <v>0</v>
      </c>
      <c r="L17" s="210">
        <v>0</v>
      </c>
    </row>
    <row r="18" spans="1:12" x14ac:dyDescent="0.25">
      <c r="A18" s="52" t="s">
        <v>4</v>
      </c>
      <c r="B18" s="255"/>
      <c r="C18" s="2">
        <v>235</v>
      </c>
      <c r="D18" s="2">
        <v>235</v>
      </c>
      <c r="E18" s="2">
        <v>0</v>
      </c>
      <c r="F18" s="211"/>
      <c r="G18" s="211"/>
      <c r="H18" s="211"/>
      <c r="I18" s="211"/>
      <c r="J18" s="211"/>
      <c r="K18" s="211"/>
      <c r="L18" s="212"/>
    </row>
    <row r="19" spans="1:12" x14ac:dyDescent="0.25">
      <c r="A19" s="52" t="s">
        <v>5</v>
      </c>
      <c r="B19" s="255"/>
      <c r="C19" s="2">
        <v>10</v>
      </c>
      <c r="D19" s="2">
        <v>10</v>
      </c>
      <c r="E19" s="2">
        <v>0</v>
      </c>
      <c r="F19" s="211"/>
      <c r="G19" s="211"/>
      <c r="H19" s="211"/>
      <c r="I19" s="211"/>
      <c r="J19" s="211"/>
      <c r="K19" s="211"/>
      <c r="L19" s="212"/>
    </row>
    <row r="20" spans="1:12" x14ac:dyDescent="0.25">
      <c r="A20" s="52" t="s">
        <v>265</v>
      </c>
      <c r="B20" s="255"/>
      <c r="C20" s="2">
        <v>130</v>
      </c>
      <c r="D20" s="2">
        <v>130</v>
      </c>
      <c r="E20" s="2">
        <v>0</v>
      </c>
      <c r="F20" s="211"/>
      <c r="G20" s="211"/>
      <c r="H20" s="211"/>
      <c r="I20" s="211"/>
      <c r="J20" s="211"/>
      <c r="K20" s="211"/>
      <c r="L20" s="212"/>
    </row>
    <row r="21" spans="1:12" x14ac:dyDescent="0.25">
      <c r="A21" s="52" t="s">
        <v>6</v>
      </c>
      <c r="B21" s="255"/>
      <c r="C21" s="2"/>
      <c r="D21" s="2"/>
      <c r="E21" s="2"/>
      <c r="F21" s="211"/>
      <c r="G21" s="211"/>
      <c r="H21" s="211"/>
      <c r="I21" s="211"/>
      <c r="J21" s="211"/>
      <c r="K21" s="211"/>
      <c r="L21" s="212"/>
    </row>
    <row r="22" spans="1:12" ht="17.25" customHeight="1" x14ac:dyDescent="0.25">
      <c r="A22" s="53" t="s">
        <v>7</v>
      </c>
      <c r="B22" s="256"/>
      <c r="C22" s="5"/>
      <c r="D22" s="5"/>
      <c r="E22" s="5"/>
      <c r="F22" s="213"/>
      <c r="G22" s="213"/>
      <c r="H22" s="213"/>
      <c r="I22" s="213"/>
      <c r="J22" s="213"/>
      <c r="K22" s="213"/>
      <c r="L22" s="214"/>
    </row>
    <row r="23" spans="1:12" ht="46.5" customHeight="1" thickBot="1" x14ac:dyDescent="0.3">
      <c r="A23" s="54" t="s">
        <v>37</v>
      </c>
      <c r="B23" s="22"/>
      <c r="C23" s="150"/>
      <c r="D23" s="150"/>
      <c r="E23" s="150"/>
      <c r="F23" s="23"/>
      <c r="G23" s="23"/>
      <c r="H23" s="23"/>
      <c r="I23" s="23"/>
      <c r="J23" s="23"/>
      <c r="K23" s="23"/>
      <c r="L23" s="24"/>
    </row>
    <row r="24" spans="1:12" ht="15" customHeight="1" x14ac:dyDescent="0.25">
      <c r="A24" s="55" t="s">
        <v>43</v>
      </c>
      <c r="B24" s="254" t="s">
        <v>1</v>
      </c>
      <c r="C24" s="59">
        <v>100</v>
      </c>
      <c r="D24" s="58">
        <v>100</v>
      </c>
      <c r="E24" s="59">
        <v>0</v>
      </c>
      <c r="F24" s="231">
        <v>0</v>
      </c>
      <c r="G24" s="231">
        <v>0</v>
      </c>
      <c r="H24" s="231">
        <v>0</v>
      </c>
      <c r="I24" s="231">
        <v>0</v>
      </c>
      <c r="J24" s="231">
        <v>0</v>
      </c>
      <c r="K24" s="231">
        <v>0</v>
      </c>
      <c r="L24" s="232">
        <v>0</v>
      </c>
    </row>
    <row r="25" spans="1:12" ht="15" customHeight="1" x14ac:dyDescent="0.25">
      <c r="A25" s="7" t="s">
        <v>206</v>
      </c>
      <c r="B25" s="255"/>
      <c r="C25" s="16">
        <v>100</v>
      </c>
      <c r="D25" s="17">
        <v>100</v>
      </c>
      <c r="E25" s="16">
        <v>0</v>
      </c>
      <c r="F25" s="233"/>
      <c r="G25" s="233"/>
      <c r="H25" s="233"/>
      <c r="I25" s="233"/>
      <c r="J25" s="233"/>
      <c r="K25" s="233"/>
      <c r="L25" s="234"/>
    </row>
    <row r="26" spans="1:12" ht="15" customHeight="1" x14ac:dyDescent="0.25">
      <c r="A26" s="7"/>
      <c r="B26" s="255"/>
      <c r="C26" s="16"/>
      <c r="D26" s="17"/>
      <c r="E26" s="16"/>
      <c r="F26" s="233"/>
      <c r="G26" s="233"/>
      <c r="H26" s="233"/>
      <c r="I26" s="233"/>
      <c r="J26" s="233"/>
      <c r="K26" s="233"/>
      <c r="L26" s="234"/>
    </row>
    <row r="27" spans="1:12" ht="15" customHeight="1" x14ac:dyDescent="0.25">
      <c r="A27" s="7"/>
      <c r="B27" s="256"/>
      <c r="C27" s="16"/>
      <c r="D27" s="17"/>
      <c r="E27" s="16"/>
      <c r="F27" s="233"/>
      <c r="G27" s="233"/>
      <c r="H27" s="233"/>
      <c r="I27" s="233"/>
      <c r="J27" s="233"/>
      <c r="K27" s="233"/>
      <c r="L27" s="234"/>
    </row>
    <row r="28" spans="1:12" ht="45" customHeight="1" thickBot="1" x14ac:dyDescent="0.3">
      <c r="A28" s="56" t="s">
        <v>25</v>
      </c>
      <c r="B28" s="22"/>
      <c r="C28" s="186" t="s">
        <v>283</v>
      </c>
      <c r="D28" s="186" t="s">
        <v>282</v>
      </c>
      <c r="E28" s="23"/>
      <c r="F28" s="23"/>
      <c r="G28" s="23"/>
      <c r="H28" s="23"/>
      <c r="I28" s="23"/>
      <c r="J28" s="23"/>
      <c r="K28" s="23"/>
      <c r="L28" s="24"/>
    </row>
    <row r="29" spans="1:12" ht="30" x14ac:dyDescent="0.25">
      <c r="A29" s="57" t="s">
        <v>42</v>
      </c>
      <c r="B29" s="254" t="s">
        <v>2</v>
      </c>
      <c r="C29" s="59" t="s">
        <v>302</v>
      </c>
      <c r="D29" s="58" t="s">
        <v>302</v>
      </c>
      <c r="E29" s="58" t="s">
        <v>302</v>
      </c>
      <c r="F29" s="231" t="s">
        <v>302</v>
      </c>
      <c r="G29" s="231" t="s">
        <v>302</v>
      </c>
      <c r="H29" s="231" t="s">
        <v>302</v>
      </c>
      <c r="I29" s="231" t="s">
        <v>302</v>
      </c>
      <c r="J29" s="231" t="s">
        <v>302</v>
      </c>
      <c r="K29" s="231" t="s">
        <v>302</v>
      </c>
      <c r="L29" s="232" t="s">
        <v>302</v>
      </c>
    </row>
    <row r="30" spans="1:12" ht="15.75" customHeight="1" x14ac:dyDescent="0.25">
      <c r="A30" s="52" t="s">
        <v>24</v>
      </c>
      <c r="B30" s="255"/>
      <c r="C30" s="19"/>
      <c r="D30" s="20"/>
      <c r="E30" s="19"/>
      <c r="F30" s="235"/>
      <c r="G30" s="235"/>
      <c r="H30" s="235"/>
      <c r="I30" s="235"/>
      <c r="J30" s="235"/>
      <c r="K30" s="235"/>
      <c r="L30" s="236"/>
    </row>
    <row r="31" spans="1:12" ht="15.75" customHeight="1" x14ac:dyDescent="0.25">
      <c r="A31" s="52" t="s">
        <v>23</v>
      </c>
      <c r="B31" s="256"/>
      <c r="C31" s="19"/>
      <c r="D31" s="20"/>
      <c r="E31" s="19"/>
      <c r="F31" s="235"/>
      <c r="G31" s="235"/>
      <c r="H31" s="235"/>
      <c r="I31" s="235"/>
      <c r="J31" s="235"/>
      <c r="K31" s="235"/>
      <c r="L31" s="236"/>
    </row>
    <row r="32" spans="1:12" s="62" customFormat="1" ht="30" customHeight="1" thickBot="1" x14ac:dyDescent="0.3">
      <c r="A32" s="61" t="s">
        <v>28</v>
      </c>
      <c r="B32" s="22"/>
      <c r="C32" s="23"/>
      <c r="D32" s="23"/>
      <c r="E32" s="23"/>
      <c r="F32" s="23"/>
      <c r="G32" s="23"/>
      <c r="H32" s="23"/>
      <c r="I32" s="23"/>
      <c r="J32" s="23"/>
      <c r="K32" s="23"/>
      <c r="L32" s="24"/>
    </row>
    <row r="33" spans="1:12" s="62" customFormat="1" ht="15" customHeight="1" x14ac:dyDescent="0.25">
      <c r="A33" s="55" t="s">
        <v>44</v>
      </c>
      <c r="B33" s="88" t="s">
        <v>12</v>
      </c>
      <c r="C33" s="70" t="s">
        <v>302</v>
      </c>
      <c r="D33" s="70" t="s">
        <v>302</v>
      </c>
      <c r="E33" s="70" t="s">
        <v>302</v>
      </c>
      <c r="F33" s="72" t="s">
        <v>302</v>
      </c>
      <c r="G33" s="72" t="s">
        <v>302</v>
      </c>
      <c r="H33" s="72" t="s">
        <v>302</v>
      </c>
      <c r="I33" s="72" t="s">
        <v>302</v>
      </c>
      <c r="J33" s="72" t="s">
        <v>302</v>
      </c>
      <c r="K33" s="72" t="s">
        <v>302</v>
      </c>
      <c r="L33" s="71" t="s">
        <v>302</v>
      </c>
    </row>
    <row r="34" spans="1:12" s="62" customFormat="1" ht="15.75" customHeight="1" thickBot="1" x14ac:dyDescent="0.3">
      <c r="A34" s="56" t="s">
        <v>25</v>
      </c>
      <c r="B34" s="22"/>
      <c r="C34" s="23"/>
      <c r="D34" s="150"/>
      <c r="E34" s="23"/>
      <c r="F34" s="23"/>
      <c r="G34" s="23"/>
      <c r="H34" s="23"/>
      <c r="I34" s="23"/>
      <c r="J34" s="23"/>
      <c r="K34" s="23"/>
      <c r="L34" s="24"/>
    </row>
    <row r="35" spans="1:12" ht="44.25" customHeight="1" x14ac:dyDescent="0.25">
      <c r="A35" s="257" t="s">
        <v>22</v>
      </c>
      <c r="B35" s="258"/>
      <c r="C35" s="258"/>
      <c r="D35" s="258"/>
      <c r="E35" s="258"/>
      <c r="F35" s="258"/>
      <c r="G35" s="258"/>
      <c r="H35" s="258"/>
      <c r="I35" s="258"/>
      <c r="J35" s="258"/>
      <c r="K35" s="258"/>
      <c r="L35" s="259"/>
    </row>
    <row r="36" spans="1:12" ht="17.25" customHeight="1" x14ac:dyDescent="0.25">
      <c r="A36" s="7" t="s">
        <v>227</v>
      </c>
      <c r="B36" s="12"/>
      <c r="C36" s="2" t="s">
        <v>302</v>
      </c>
      <c r="D36" s="9">
        <v>800</v>
      </c>
      <c r="E36" s="14">
        <v>20</v>
      </c>
      <c r="F36" s="8"/>
      <c r="G36" s="8"/>
      <c r="H36" s="8"/>
      <c r="I36" s="8"/>
      <c r="J36" s="8"/>
      <c r="K36" s="8"/>
      <c r="L36" s="9"/>
    </row>
    <row r="37" spans="1:12" ht="29.25" customHeight="1" x14ac:dyDescent="0.25">
      <c r="A37" s="7" t="s">
        <v>228</v>
      </c>
      <c r="B37" s="13"/>
      <c r="C37" s="2"/>
      <c r="D37" s="9"/>
      <c r="E37" s="15">
        <v>0</v>
      </c>
      <c r="F37" s="10"/>
      <c r="G37" s="10"/>
      <c r="H37" s="10"/>
      <c r="I37" s="10"/>
      <c r="J37" s="10"/>
      <c r="K37" s="10"/>
      <c r="L37" s="11"/>
    </row>
    <row r="38" spans="1:12" ht="16.5" customHeight="1" x14ac:dyDescent="0.25">
      <c r="A38" s="7" t="s">
        <v>229</v>
      </c>
      <c r="B38" s="13"/>
      <c r="C38" s="2"/>
      <c r="D38" s="9"/>
      <c r="E38" s="15">
        <v>0</v>
      </c>
      <c r="F38" s="10"/>
      <c r="G38" s="10"/>
      <c r="H38" s="10"/>
      <c r="I38" s="10"/>
      <c r="J38" s="10"/>
      <c r="K38" s="10"/>
      <c r="L38" s="11"/>
    </row>
    <row r="39" spans="1:12" ht="45" customHeight="1" x14ac:dyDescent="0.25">
      <c r="A39" s="7" t="s">
        <v>230</v>
      </c>
      <c r="B39" s="13"/>
      <c r="C39" s="2"/>
      <c r="D39" s="9"/>
      <c r="E39" s="15">
        <v>0</v>
      </c>
      <c r="F39" s="10"/>
      <c r="G39" s="10"/>
      <c r="H39" s="10"/>
      <c r="I39" s="10"/>
      <c r="J39" s="10"/>
      <c r="K39" s="10"/>
      <c r="L39" s="11"/>
    </row>
    <row r="40" spans="1:12" ht="15.75" customHeight="1" x14ac:dyDescent="0.25">
      <c r="A40" s="7" t="s">
        <v>231</v>
      </c>
      <c r="B40" s="13"/>
      <c r="C40" s="2"/>
      <c r="D40" s="9"/>
      <c r="E40" s="15">
        <v>0</v>
      </c>
      <c r="F40" s="10"/>
      <c r="G40" s="10"/>
      <c r="H40" s="10"/>
      <c r="I40" s="10"/>
      <c r="J40" s="10"/>
      <c r="K40" s="10"/>
      <c r="L40" s="11"/>
    </row>
    <row r="41" spans="1:12" ht="30.75" customHeight="1" x14ac:dyDescent="0.25">
      <c r="A41" s="7" t="s">
        <v>232</v>
      </c>
      <c r="B41" s="13"/>
      <c r="C41" s="2"/>
      <c r="D41" s="9"/>
      <c r="E41" s="15">
        <v>0</v>
      </c>
      <c r="F41" s="10"/>
      <c r="G41" s="10"/>
      <c r="H41" s="10"/>
      <c r="I41" s="10"/>
      <c r="J41" s="10"/>
      <c r="K41" s="10"/>
      <c r="L41" s="11"/>
    </row>
    <row r="42" spans="1:12" ht="15" customHeight="1" x14ac:dyDescent="0.25">
      <c r="A42" s="7" t="s">
        <v>233</v>
      </c>
      <c r="B42" s="13"/>
      <c r="C42" s="2"/>
      <c r="D42" s="9"/>
      <c r="E42" s="15">
        <v>0</v>
      </c>
      <c r="F42" s="10"/>
      <c r="G42" s="10"/>
      <c r="H42" s="10"/>
      <c r="I42" s="10"/>
      <c r="J42" s="10"/>
      <c r="K42" s="10"/>
      <c r="L42" s="11"/>
    </row>
    <row r="43" spans="1:12" ht="29.25" customHeight="1" x14ac:dyDescent="0.25">
      <c r="A43" s="7" t="s">
        <v>234</v>
      </c>
      <c r="B43" s="13"/>
      <c r="C43" s="2"/>
      <c r="D43" s="9"/>
      <c r="E43" s="15">
        <v>0</v>
      </c>
      <c r="F43" s="10"/>
      <c r="G43" s="10"/>
      <c r="H43" s="10"/>
      <c r="I43" s="10"/>
      <c r="J43" s="10"/>
      <c r="K43" s="10"/>
      <c r="L43" s="11"/>
    </row>
    <row r="44" spans="1:12" ht="30" customHeight="1" thickBot="1" x14ac:dyDescent="0.3">
      <c r="A44" s="81" t="s">
        <v>21</v>
      </c>
      <c r="B44" s="90"/>
      <c r="C44" s="91"/>
      <c r="D44" s="91"/>
      <c r="E44" s="275" t="s">
        <v>263</v>
      </c>
      <c r="F44" s="275"/>
      <c r="G44" s="275"/>
      <c r="H44" s="275"/>
      <c r="I44" s="275"/>
      <c r="J44" s="275"/>
      <c r="K44" s="275"/>
      <c r="L44" s="276"/>
    </row>
    <row r="45" spans="1:12" ht="7.5" customHeight="1" thickTop="1" x14ac:dyDescent="0.25">
      <c r="A45" s="63"/>
      <c r="B45" s="63"/>
      <c r="D45" s="64"/>
      <c r="E45" s="64"/>
      <c r="F45" s="64"/>
      <c r="G45" s="64"/>
      <c r="H45" s="64"/>
      <c r="I45" s="64"/>
      <c r="J45" s="64"/>
      <c r="K45" s="64"/>
      <c r="L45" s="64"/>
    </row>
    <row r="46" spans="1:12" ht="18.75" customHeight="1" x14ac:dyDescent="0.25">
      <c r="A46" s="260" t="s">
        <v>41</v>
      </c>
      <c r="B46" s="261"/>
      <c r="C46" s="261"/>
      <c r="D46" s="261"/>
      <c r="E46" s="261"/>
      <c r="F46" s="261"/>
      <c r="G46" s="261"/>
      <c r="H46" s="261"/>
      <c r="I46" s="261"/>
      <c r="J46" s="261"/>
      <c r="K46" s="261"/>
      <c r="L46" s="262"/>
    </row>
    <row r="47" spans="1:12" ht="15.75" customHeight="1" x14ac:dyDescent="0.25">
      <c r="A47" s="65"/>
      <c r="B47" s="65"/>
      <c r="C47" s="82"/>
      <c r="D47" s="64"/>
      <c r="E47" s="64"/>
      <c r="F47" s="64"/>
      <c r="G47" s="64"/>
      <c r="H47" s="64"/>
      <c r="I47" s="64"/>
      <c r="J47" s="64"/>
      <c r="K47" s="64"/>
      <c r="L47" s="64"/>
    </row>
    <row r="48" spans="1:12" x14ac:dyDescent="0.25">
      <c r="B48" s="64"/>
      <c r="C48" s="64"/>
      <c r="D48" s="64"/>
      <c r="E48" s="64"/>
      <c r="F48" s="64"/>
      <c r="G48" s="64"/>
      <c r="H48" s="64"/>
      <c r="I48" s="64"/>
      <c r="J48" s="64"/>
      <c r="K48" s="64"/>
      <c r="L48" s="64"/>
    </row>
    <row r="49" spans="1:12" x14ac:dyDescent="0.25">
      <c r="A49" s="66"/>
      <c r="B49" s="66"/>
      <c r="C49" s="66"/>
      <c r="D49" s="66"/>
      <c r="E49" s="67"/>
      <c r="F49" s="67"/>
      <c r="G49" s="67"/>
      <c r="H49" s="67"/>
      <c r="I49" s="67"/>
      <c r="J49" s="67"/>
      <c r="K49" s="67"/>
      <c r="L49" s="67"/>
    </row>
    <row r="50" spans="1:12" x14ac:dyDescent="0.25">
      <c r="A50" s="68"/>
      <c r="B50" s="68"/>
      <c r="C50" s="68"/>
      <c r="D50" s="68"/>
      <c r="E50" s="68"/>
      <c r="F50" s="68"/>
      <c r="G50" s="68"/>
      <c r="H50" s="68"/>
      <c r="I50" s="68"/>
      <c r="J50" s="68"/>
      <c r="K50" s="68"/>
      <c r="L50" s="68"/>
    </row>
  </sheetData>
  <sheetProtection formatCells="0" formatColumns="0" formatRows="0" insertColumns="0" insertRows="0" deleteColumns="0" deleteRows="0" selectLockedCells="1"/>
  <mergeCells count="17">
    <mergeCell ref="A8:C8"/>
    <mergeCell ref="D4:L4"/>
    <mergeCell ref="A5:C5"/>
    <mergeCell ref="A6:C6"/>
    <mergeCell ref="A7:C7"/>
    <mergeCell ref="K7:L7"/>
    <mergeCell ref="B24:B27"/>
    <mergeCell ref="B29:B31"/>
    <mergeCell ref="A35:L35"/>
    <mergeCell ref="A46:L46"/>
    <mergeCell ref="A13:A14"/>
    <mergeCell ref="B13:B14"/>
    <mergeCell ref="C13:C14"/>
    <mergeCell ref="D13:D14"/>
    <mergeCell ref="B16:L16"/>
    <mergeCell ref="B17:B22"/>
    <mergeCell ref="E44:L44"/>
  </mergeCells>
  <dataValidations count="1">
    <dataValidation type="decimal" operator="greaterThan" allowBlank="1" showInputMessage="1" showErrorMessage="1" sqref="C33:L33">
      <formula1>0</formula1>
    </dataValidation>
  </dataValidations>
  <printOptions horizontalCentered="1"/>
  <pageMargins left="0.47" right="0.28000000000000003" top="0.43" bottom="0.42" header="0.3" footer="0.3"/>
  <pageSetup scale="54" orientation="landscape" r:id="rId1"/>
  <headerFooter>
    <oddFooter>&amp;F&amp;RPage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showRuler="0" zoomScale="90" zoomScaleNormal="90" workbookViewId="0">
      <selection activeCell="Q12" sqref="Q12"/>
    </sheetView>
  </sheetViews>
  <sheetFormatPr defaultRowHeight="15" x14ac:dyDescent="0.25"/>
  <cols>
    <col min="1" max="1" width="56.5703125" style="28" customWidth="1"/>
    <col min="2" max="2" width="12.28515625" style="28" customWidth="1"/>
    <col min="3" max="4" width="21.140625" style="28" customWidth="1"/>
    <col min="5" max="12" width="12.7109375" style="28" customWidth="1"/>
    <col min="13" max="16384" width="9.140625" style="28"/>
  </cols>
  <sheetData>
    <row r="1" spans="1:12" ht="23.25" x14ac:dyDescent="0.35">
      <c r="A1" s="27" t="s">
        <v>20</v>
      </c>
      <c r="K1" s="30"/>
    </row>
    <row r="2" spans="1:12" ht="18.75" x14ac:dyDescent="0.3">
      <c r="A2" s="178"/>
    </row>
    <row r="3" spans="1:12" ht="15.75" thickBot="1" x14ac:dyDescent="0.3">
      <c r="A3" s="30"/>
    </row>
    <row r="4" spans="1:12" ht="15.75" customHeight="1" thickTop="1" x14ac:dyDescent="0.25">
      <c r="A4" s="83" t="s">
        <v>123</v>
      </c>
      <c r="B4" s="73"/>
      <c r="C4" s="38" t="s">
        <v>11</v>
      </c>
      <c r="D4" s="282" t="s">
        <v>131</v>
      </c>
      <c r="E4" s="282"/>
      <c r="F4" s="282"/>
      <c r="G4" s="282"/>
      <c r="H4" s="282"/>
      <c r="I4" s="282"/>
      <c r="J4" s="282"/>
      <c r="K4" s="282"/>
      <c r="L4" s="283"/>
    </row>
    <row r="5" spans="1:12" ht="15.75" x14ac:dyDescent="0.25">
      <c r="A5" s="280" t="s">
        <v>38</v>
      </c>
      <c r="B5" s="281"/>
      <c r="C5" s="281"/>
      <c r="D5" s="84" t="s">
        <v>99</v>
      </c>
      <c r="E5" s="31"/>
      <c r="F5" s="31"/>
      <c r="I5" s="74"/>
      <c r="J5" s="89"/>
      <c r="L5" s="75"/>
    </row>
    <row r="6" spans="1:12" ht="15.75" x14ac:dyDescent="0.25">
      <c r="A6" s="280" t="s">
        <v>39</v>
      </c>
      <c r="B6" s="281"/>
      <c r="C6" s="281"/>
      <c r="D6" s="84" t="s">
        <v>80</v>
      </c>
      <c r="E6" s="31"/>
      <c r="F6" s="31"/>
      <c r="H6" s="74"/>
      <c r="I6" s="74"/>
      <c r="J6" s="89"/>
      <c r="L6" s="32"/>
    </row>
    <row r="7" spans="1:12" ht="15.75" x14ac:dyDescent="0.25">
      <c r="A7" s="280" t="s">
        <v>9</v>
      </c>
      <c r="B7" s="281"/>
      <c r="C7" s="281"/>
      <c r="D7" s="85">
        <v>250</v>
      </c>
      <c r="E7" s="33"/>
      <c r="F7" s="33"/>
      <c r="G7" s="33"/>
      <c r="H7" s="74"/>
      <c r="I7" s="74"/>
      <c r="J7" s="89"/>
      <c r="K7" s="284"/>
      <c r="L7" s="285"/>
    </row>
    <row r="8" spans="1:12" ht="15.75" x14ac:dyDescent="0.25">
      <c r="A8" s="280" t="s">
        <v>40</v>
      </c>
      <c r="B8" s="281"/>
      <c r="C8" s="281"/>
      <c r="D8" s="69">
        <v>40664</v>
      </c>
      <c r="E8" s="31"/>
      <c r="F8" s="31"/>
      <c r="G8" s="33"/>
      <c r="H8" s="74"/>
      <c r="I8" s="74"/>
      <c r="J8" s="76" t="s">
        <v>164</v>
      </c>
      <c r="K8" s="86">
        <v>42735</v>
      </c>
      <c r="L8" s="34"/>
    </row>
    <row r="9" spans="1:12" ht="16.5" thickBot="1" x14ac:dyDescent="0.3">
      <c r="A9" s="35"/>
      <c r="B9" s="93"/>
      <c r="C9" s="93" t="s">
        <v>16</v>
      </c>
      <c r="D9" s="36" t="s">
        <v>26</v>
      </c>
      <c r="E9" s="37">
        <v>2012</v>
      </c>
      <c r="F9" s="36" t="s">
        <v>27</v>
      </c>
      <c r="G9" s="37">
        <v>2013</v>
      </c>
      <c r="H9" s="40"/>
      <c r="I9" s="40"/>
      <c r="J9" s="40"/>
      <c r="K9" s="93"/>
      <c r="L9" s="77"/>
    </row>
    <row r="10" spans="1:12" ht="10.5" customHeight="1" thickTop="1" x14ac:dyDescent="0.25">
      <c r="A10" s="89"/>
      <c r="B10" s="89"/>
      <c r="C10" s="89"/>
      <c r="D10" s="78"/>
      <c r="F10" s="78"/>
      <c r="H10" s="74"/>
      <c r="I10" s="74"/>
      <c r="J10" s="74"/>
      <c r="K10" s="89"/>
      <c r="L10" s="33"/>
    </row>
    <row r="11" spans="1:12" ht="15.75" x14ac:dyDescent="0.25">
      <c r="A11" s="39" t="s">
        <v>10</v>
      </c>
      <c r="B11" s="79"/>
      <c r="C11" s="89"/>
      <c r="D11" s="33"/>
      <c r="E11" s="33"/>
      <c r="F11" s="33"/>
      <c r="G11" s="33"/>
      <c r="H11" s="33"/>
      <c r="I11" s="33"/>
      <c r="J11" s="33"/>
      <c r="K11" s="33"/>
      <c r="L11" s="33"/>
    </row>
    <row r="12" spans="1:12" ht="15" customHeight="1" thickBot="1" x14ac:dyDescent="0.3">
      <c r="A12" s="93"/>
      <c r="B12" s="93"/>
    </row>
    <row r="13" spans="1:12" ht="41.25" customHeight="1" thickTop="1" x14ac:dyDescent="0.25">
      <c r="A13" s="263" t="s">
        <v>13</v>
      </c>
      <c r="B13" s="265" t="s">
        <v>0</v>
      </c>
      <c r="C13" s="267" t="s">
        <v>200</v>
      </c>
      <c r="D13" s="269" t="s">
        <v>199</v>
      </c>
      <c r="E13" s="41" t="s">
        <v>29</v>
      </c>
      <c r="F13" s="203" t="s">
        <v>30</v>
      </c>
      <c r="G13" s="203" t="s">
        <v>31</v>
      </c>
      <c r="H13" s="203" t="s">
        <v>32</v>
      </c>
      <c r="I13" s="203" t="s">
        <v>33</v>
      </c>
      <c r="J13" s="203" t="s">
        <v>34</v>
      </c>
      <c r="K13" s="203" t="s">
        <v>35</v>
      </c>
      <c r="L13" s="204" t="s">
        <v>36</v>
      </c>
    </row>
    <row r="14" spans="1:12" ht="21" customHeight="1" thickBot="1" x14ac:dyDescent="0.3">
      <c r="A14" s="264"/>
      <c r="B14" s="266"/>
      <c r="C14" s="268"/>
      <c r="D14" s="270"/>
      <c r="E14" s="43" t="s">
        <v>3</v>
      </c>
      <c r="F14" s="205" t="s">
        <v>3</v>
      </c>
      <c r="G14" s="205" t="s">
        <v>3</v>
      </c>
      <c r="H14" s="205" t="s">
        <v>3</v>
      </c>
      <c r="I14" s="205" t="s">
        <v>3</v>
      </c>
      <c r="J14" s="205" t="s">
        <v>3</v>
      </c>
      <c r="K14" s="205" t="s">
        <v>3</v>
      </c>
      <c r="L14" s="206" t="s">
        <v>3</v>
      </c>
    </row>
    <row r="15" spans="1:12" ht="35.25" customHeight="1" thickTop="1" x14ac:dyDescent="0.25">
      <c r="A15" s="46" t="s">
        <v>17</v>
      </c>
      <c r="B15" s="87" t="s">
        <v>8</v>
      </c>
      <c r="C15" s="170">
        <v>11400000</v>
      </c>
      <c r="D15" s="169">
        <v>570000</v>
      </c>
      <c r="E15" s="200">
        <v>0</v>
      </c>
      <c r="F15" s="229"/>
      <c r="G15" s="229"/>
      <c r="H15" s="229"/>
      <c r="I15" s="229"/>
      <c r="J15" s="229"/>
      <c r="K15" s="229"/>
      <c r="L15" s="230"/>
    </row>
    <row r="16" spans="1:12" ht="33" customHeight="1" thickBot="1" x14ac:dyDescent="0.3">
      <c r="A16" s="47" t="s">
        <v>19</v>
      </c>
      <c r="B16" s="298" t="s">
        <v>290</v>
      </c>
      <c r="C16" s="289"/>
      <c r="D16" s="289"/>
      <c r="E16" s="289"/>
      <c r="F16" s="289"/>
      <c r="G16" s="289"/>
      <c r="H16" s="289"/>
      <c r="I16" s="289"/>
      <c r="J16" s="289"/>
      <c r="K16" s="289"/>
      <c r="L16" s="290"/>
    </row>
    <row r="17" spans="1:12" ht="20.25" customHeight="1" x14ac:dyDescent="0.25">
      <c r="A17" s="48" t="s">
        <v>18</v>
      </c>
      <c r="B17" s="255" t="s">
        <v>14</v>
      </c>
      <c r="C17" s="50">
        <v>981.5</v>
      </c>
      <c r="D17" s="49">
        <v>981.5</v>
      </c>
      <c r="E17" s="50">
        <v>0</v>
      </c>
      <c r="F17" s="209">
        <v>0</v>
      </c>
      <c r="G17" s="209">
        <v>0</v>
      </c>
      <c r="H17" s="209">
        <v>0</v>
      </c>
      <c r="I17" s="209">
        <v>0</v>
      </c>
      <c r="J17" s="209">
        <v>0</v>
      </c>
      <c r="K17" s="209">
        <v>0</v>
      </c>
      <c r="L17" s="210">
        <v>0</v>
      </c>
    </row>
    <row r="18" spans="1:12" x14ac:dyDescent="0.25">
      <c r="A18" s="52" t="s">
        <v>4</v>
      </c>
      <c r="B18" s="255"/>
      <c r="C18" s="2">
        <v>665</v>
      </c>
      <c r="D18" s="2">
        <v>665</v>
      </c>
      <c r="E18" s="2">
        <v>0</v>
      </c>
      <c r="F18" s="211"/>
      <c r="G18" s="211"/>
      <c r="H18" s="211"/>
      <c r="I18" s="211"/>
      <c r="J18" s="211"/>
      <c r="K18" s="211"/>
      <c r="L18" s="212"/>
    </row>
    <row r="19" spans="1:12" x14ac:dyDescent="0.25">
      <c r="A19" s="52" t="s">
        <v>5</v>
      </c>
      <c r="B19" s="255"/>
      <c r="C19" s="2">
        <v>36.5</v>
      </c>
      <c r="D19" s="2">
        <v>36.5</v>
      </c>
      <c r="E19" s="2">
        <v>0</v>
      </c>
      <c r="F19" s="211"/>
      <c r="G19" s="211"/>
      <c r="H19" s="211"/>
      <c r="I19" s="211"/>
      <c r="J19" s="211"/>
      <c r="K19" s="211"/>
      <c r="L19" s="212"/>
    </row>
    <row r="20" spans="1:12" x14ac:dyDescent="0.25">
      <c r="A20" s="52" t="s">
        <v>15</v>
      </c>
      <c r="B20" s="255"/>
      <c r="C20" s="2">
        <v>75</v>
      </c>
      <c r="D20" s="2">
        <v>75</v>
      </c>
      <c r="E20" s="2">
        <v>0</v>
      </c>
      <c r="F20" s="211"/>
      <c r="G20" s="211"/>
      <c r="H20" s="211"/>
      <c r="I20" s="211"/>
      <c r="J20" s="211"/>
      <c r="K20" s="211"/>
      <c r="L20" s="212"/>
    </row>
    <row r="21" spans="1:12" x14ac:dyDescent="0.25">
      <c r="A21" s="52" t="s">
        <v>6</v>
      </c>
      <c r="B21" s="255"/>
      <c r="C21" s="2">
        <v>205</v>
      </c>
      <c r="D21" s="2">
        <v>205</v>
      </c>
      <c r="E21" s="2">
        <v>0</v>
      </c>
      <c r="F21" s="211"/>
      <c r="G21" s="211"/>
      <c r="H21" s="211"/>
      <c r="I21" s="211"/>
      <c r="J21" s="211"/>
      <c r="K21" s="211"/>
      <c r="L21" s="212"/>
    </row>
    <row r="22" spans="1:12" ht="17.25" customHeight="1" x14ac:dyDescent="0.25">
      <c r="A22" s="53" t="s">
        <v>7</v>
      </c>
      <c r="B22" s="256"/>
      <c r="C22" s="5"/>
      <c r="D22" s="5"/>
      <c r="E22" s="5"/>
      <c r="F22" s="213"/>
      <c r="G22" s="213"/>
      <c r="H22" s="213"/>
      <c r="I22" s="213"/>
      <c r="J22" s="213"/>
      <c r="K22" s="213"/>
      <c r="L22" s="214"/>
    </row>
    <row r="23" spans="1:12" ht="44.25" customHeight="1" thickBot="1" x14ac:dyDescent="0.3">
      <c r="A23" s="54" t="s">
        <v>37</v>
      </c>
      <c r="B23" s="22"/>
      <c r="C23" s="156"/>
      <c r="D23" s="150"/>
      <c r="E23" s="150"/>
      <c r="F23" s="23"/>
      <c r="G23" s="23"/>
      <c r="H23" s="23"/>
      <c r="I23" s="23"/>
      <c r="J23" s="23"/>
      <c r="K23" s="23"/>
      <c r="L23" s="24"/>
    </row>
    <row r="24" spans="1:12" ht="17.25" customHeight="1" x14ac:dyDescent="0.25">
      <c r="A24" s="55" t="s">
        <v>43</v>
      </c>
      <c r="B24" s="254" t="s">
        <v>1</v>
      </c>
      <c r="C24" s="59">
        <v>100</v>
      </c>
      <c r="D24" s="58">
        <v>100</v>
      </c>
      <c r="E24" s="59">
        <v>0</v>
      </c>
      <c r="F24" s="231">
        <v>0</v>
      </c>
      <c r="G24" s="231">
        <v>0</v>
      </c>
      <c r="H24" s="231">
        <v>0</v>
      </c>
      <c r="I24" s="231">
        <v>0</v>
      </c>
      <c r="J24" s="231">
        <v>0</v>
      </c>
      <c r="K24" s="231">
        <v>0</v>
      </c>
      <c r="L24" s="232">
        <v>0</v>
      </c>
    </row>
    <row r="25" spans="1:12" ht="15.75" customHeight="1" x14ac:dyDescent="0.25">
      <c r="A25" s="7" t="s">
        <v>205</v>
      </c>
      <c r="B25" s="255"/>
      <c r="C25" s="16">
        <v>100</v>
      </c>
      <c r="D25" s="17">
        <v>100</v>
      </c>
      <c r="E25" s="16">
        <v>0</v>
      </c>
      <c r="F25" s="233"/>
      <c r="G25" s="233"/>
      <c r="H25" s="233"/>
      <c r="I25" s="233"/>
      <c r="J25" s="233"/>
      <c r="K25" s="233"/>
      <c r="L25" s="234"/>
    </row>
    <row r="26" spans="1:12" ht="15.75" customHeight="1" x14ac:dyDescent="0.25">
      <c r="A26" s="7"/>
      <c r="B26" s="255"/>
      <c r="C26" s="16"/>
      <c r="D26" s="17"/>
      <c r="E26" s="16"/>
      <c r="F26" s="233"/>
      <c r="G26" s="233"/>
      <c r="H26" s="233"/>
      <c r="I26" s="233"/>
      <c r="J26" s="233"/>
      <c r="K26" s="233"/>
      <c r="L26" s="234"/>
    </row>
    <row r="27" spans="1:12" ht="15.75" customHeight="1" x14ac:dyDescent="0.25">
      <c r="A27" s="7"/>
      <c r="B27" s="256"/>
      <c r="C27" s="16"/>
      <c r="D27" s="17"/>
      <c r="E27" s="16"/>
      <c r="F27" s="233"/>
      <c r="G27" s="233"/>
      <c r="H27" s="233"/>
      <c r="I27" s="233"/>
      <c r="J27" s="233"/>
      <c r="K27" s="233"/>
      <c r="L27" s="234"/>
    </row>
    <row r="28" spans="1:12" ht="39.75" customHeight="1" thickBot="1" x14ac:dyDescent="0.3">
      <c r="A28" s="56" t="s">
        <v>25</v>
      </c>
      <c r="B28" s="22"/>
      <c r="C28" s="23" t="s">
        <v>281</v>
      </c>
      <c r="D28" s="23" t="s">
        <v>280</v>
      </c>
      <c r="E28" s="23"/>
      <c r="F28" s="23"/>
      <c r="G28" s="23"/>
      <c r="H28" s="23"/>
      <c r="I28" s="23"/>
      <c r="J28" s="23"/>
      <c r="K28" s="23"/>
      <c r="L28" s="24"/>
    </row>
    <row r="29" spans="1:12" ht="30" x14ac:dyDescent="0.25">
      <c r="A29" s="57" t="s">
        <v>42</v>
      </c>
      <c r="B29" s="254" t="s">
        <v>2</v>
      </c>
      <c r="C29" s="59" t="s">
        <v>302</v>
      </c>
      <c r="D29" s="58" t="s">
        <v>302</v>
      </c>
      <c r="E29" s="58" t="s">
        <v>302</v>
      </c>
      <c r="F29" s="231" t="s">
        <v>302</v>
      </c>
      <c r="G29" s="231" t="s">
        <v>302</v>
      </c>
      <c r="H29" s="231" t="s">
        <v>302</v>
      </c>
      <c r="I29" s="231" t="s">
        <v>302</v>
      </c>
      <c r="J29" s="231" t="s">
        <v>302</v>
      </c>
      <c r="K29" s="231" t="s">
        <v>302</v>
      </c>
      <c r="L29" s="232" t="s">
        <v>302</v>
      </c>
    </row>
    <row r="30" spans="1:12" ht="14.25" customHeight="1" x14ac:dyDescent="0.25">
      <c r="A30" s="52" t="s">
        <v>24</v>
      </c>
      <c r="B30" s="255"/>
      <c r="C30" s="19"/>
      <c r="D30" s="20"/>
      <c r="E30" s="19"/>
      <c r="F30" s="235"/>
      <c r="G30" s="235"/>
      <c r="H30" s="235"/>
      <c r="I30" s="235"/>
      <c r="J30" s="235"/>
      <c r="K30" s="235"/>
      <c r="L30" s="236"/>
    </row>
    <row r="31" spans="1:12" ht="13.5" customHeight="1" x14ac:dyDescent="0.25">
      <c r="A31" s="52" t="s">
        <v>23</v>
      </c>
      <c r="B31" s="256"/>
      <c r="C31" s="19"/>
      <c r="D31" s="20"/>
      <c r="E31" s="19"/>
      <c r="F31" s="235"/>
      <c r="G31" s="235"/>
      <c r="H31" s="235"/>
      <c r="I31" s="235"/>
      <c r="J31" s="235"/>
      <c r="K31" s="235"/>
      <c r="L31" s="236"/>
    </row>
    <row r="32" spans="1:12" s="62" customFormat="1" ht="30" customHeight="1" thickBot="1" x14ac:dyDescent="0.3">
      <c r="A32" s="61" t="s">
        <v>28</v>
      </c>
      <c r="B32" s="22"/>
      <c r="C32" s="23"/>
      <c r="D32" s="23"/>
      <c r="E32" s="23"/>
      <c r="F32" s="23"/>
      <c r="G32" s="23"/>
      <c r="H32" s="23"/>
      <c r="I32" s="23"/>
      <c r="J32" s="23"/>
      <c r="K32" s="23"/>
      <c r="L32" s="24"/>
    </row>
    <row r="33" spans="1:12" s="62" customFormat="1" ht="15" customHeight="1" x14ac:dyDescent="0.25">
      <c r="A33" s="55" t="s">
        <v>44</v>
      </c>
      <c r="B33" s="88" t="s">
        <v>12</v>
      </c>
      <c r="C33" s="70" t="s">
        <v>302</v>
      </c>
      <c r="D33" s="71" t="s">
        <v>302</v>
      </c>
      <c r="E33" s="70" t="s">
        <v>302</v>
      </c>
      <c r="F33" s="72" t="s">
        <v>302</v>
      </c>
      <c r="G33" s="72" t="s">
        <v>302</v>
      </c>
      <c r="H33" s="72" t="s">
        <v>302</v>
      </c>
      <c r="I33" s="72" t="s">
        <v>302</v>
      </c>
      <c r="J33" s="72" t="s">
        <v>302</v>
      </c>
      <c r="K33" s="72" t="s">
        <v>302</v>
      </c>
      <c r="L33" s="71" t="s">
        <v>302</v>
      </c>
    </row>
    <row r="34" spans="1:12" s="62" customFormat="1" ht="15.75" customHeight="1" thickBot="1" x14ac:dyDescent="0.3">
      <c r="A34" s="56" t="s">
        <v>25</v>
      </c>
      <c r="B34" s="22"/>
      <c r="C34" s="23"/>
      <c r="D34" s="23"/>
      <c r="E34" s="150"/>
      <c r="F34" s="23"/>
      <c r="G34" s="23"/>
      <c r="H34" s="23"/>
      <c r="I34" s="23"/>
      <c r="J34" s="23"/>
      <c r="K34" s="23"/>
      <c r="L34" s="24"/>
    </row>
    <row r="35" spans="1:12" ht="44.25" customHeight="1" x14ac:dyDescent="0.25">
      <c r="A35" s="257" t="s">
        <v>22</v>
      </c>
      <c r="B35" s="258"/>
      <c r="C35" s="258"/>
      <c r="D35" s="258"/>
      <c r="E35" s="258"/>
      <c r="F35" s="258"/>
      <c r="G35" s="258"/>
      <c r="H35" s="258"/>
      <c r="I35" s="258"/>
      <c r="J35" s="258"/>
      <c r="K35" s="258"/>
      <c r="L35" s="259"/>
    </row>
    <row r="36" spans="1:12" ht="15" customHeight="1" x14ac:dyDescent="0.25">
      <c r="A36" s="7" t="s">
        <v>227</v>
      </c>
      <c r="B36" s="12"/>
      <c r="C36" s="2"/>
      <c r="D36" s="9">
        <v>800</v>
      </c>
      <c r="E36" s="14">
        <v>20</v>
      </c>
      <c r="F36" s="8"/>
      <c r="G36" s="8"/>
      <c r="H36" s="8"/>
      <c r="I36" s="8"/>
      <c r="J36" s="8"/>
      <c r="K36" s="8"/>
      <c r="L36" s="9"/>
    </row>
    <row r="37" spans="1:12" ht="32.25" customHeight="1" x14ac:dyDescent="0.25">
      <c r="A37" s="7" t="s">
        <v>228</v>
      </c>
      <c r="B37" s="13"/>
      <c r="C37" s="2"/>
      <c r="D37" s="9"/>
      <c r="E37" s="15">
        <v>0</v>
      </c>
      <c r="F37" s="10"/>
      <c r="G37" s="10"/>
      <c r="H37" s="10"/>
      <c r="I37" s="10"/>
      <c r="J37" s="10"/>
      <c r="K37" s="10"/>
      <c r="L37" s="11"/>
    </row>
    <row r="38" spans="1:12" ht="15.75" customHeight="1" x14ac:dyDescent="0.25">
      <c r="A38" s="7" t="s">
        <v>229</v>
      </c>
      <c r="B38" s="13"/>
      <c r="C38" s="2"/>
      <c r="D38" s="9"/>
      <c r="E38" s="15">
        <v>0</v>
      </c>
      <c r="F38" s="10"/>
      <c r="G38" s="10"/>
      <c r="H38" s="10"/>
      <c r="I38" s="10"/>
      <c r="J38" s="10"/>
      <c r="K38" s="10"/>
      <c r="L38" s="11"/>
    </row>
    <row r="39" spans="1:12" ht="42.75" customHeight="1" x14ac:dyDescent="0.25">
      <c r="A39" s="7" t="s">
        <v>230</v>
      </c>
      <c r="B39" s="13"/>
      <c r="C39" s="2"/>
      <c r="D39" s="9"/>
      <c r="E39" s="15">
        <v>0</v>
      </c>
      <c r="F39" s="10"/>
      <c r="G39" s="10"/>
      <c r="H39" s="10"/>
      <c r="I39" s="10"/>
      <c r="J39" s="10"/>
      <c r="K39" s="10"/>
      <c r="L39" s="11"/>
    </row>
    <row r="40" spans="1:12" ht="18" customHeight="1" x14ac:dyDescent="0.25">
      <c r="A40" s="7" t="s">
        <v>231</v>
      </c>
      <c r="B40" s="13"/>
      <c r="C40" s="2"/>
      <c r="D40" s="9"/>
      <c r="E40" s="15">
        <v>0</v>
      </c>
      <c r="F40" s="10"/>
      <c r="G40" s="10"/>
      <c r="H40" s="10"/>
      <c r="I40" s="10"/>
      <c r="J40" s="10"/>
      <c r="K40" s="10"/>
      <c r="L40" s="11"/>
    </row>
    <row r="41" spans="1:12" ht="30" customHeight="1" x14ac:dyDescent="0.25">
      <c r="A41" s="7" t="s">
        <v>232</v>
      </c>
      <c r="B41" s="13"/>
      <c r="C41" s="2"/>
      <c r="D41" s="9"/>
      <c r="E41" s="15">
        <v>0</v>
      </c>
      <c r="F41" s="10"/>
      <c r="G41" s="10"/>
      <c r="H41" s="10"/>
      <c r="I41" s="10"/>
      <c r="J41" s="10"/>
      <c r="K41" s="10"/>
      <c r="L41" s="11"/>
    </row>
    <row r="42" spans="1:12" ht="18" customHeight="1" x14ac:dyDescent="0.25">
      <c r="A42" s="7" t="s">
        <v>233</v>
      </c>
      <c r="B42" s="13"/>
      <c r="C42" s="2"/>
      <c r="D42" s="9"/>
      <c r="E42" s="15">
        <v>0</v>
      </c>
      <c r="F42" s="10"/>
      <c r="G42" s="10"/>
      <c r="H42" s="10"/>
      <c r="I42" s="10"/>
      <c r="J42" s="10"/>
      <c r="K42" s="10"/>
      <c r="L42" s="11"/>
    </row>
    <row r="43" spans="1:12" ht="30.75" customHeight="1" x14ac:dyDescent="0.25">
      <c r="A43" s="7" t="s">
        <v>234</v>
      </c>
      <c r="B43" s="13"/>
      <c r="C43" s="2"/>
      <c r="D43" s="9"/>
      <c r="E43" s="15">
        <v>0</v>
      </c>
      <c r="F43" s="10"/>
      <c r="G43" s="10"/>
      <c r="H43" s="10"/>
      <c r="I43" s="10"/>
      <c r="J43" s="10"/>
      <c r="K43" s="10"/>
      <c r="L43" s="11"/>
    </row>
    <row r="44" spans="1:12" ht="15.75" customHeight="1" thickBot="1" x14ac:dyDescent="0.3">
      <c r="A44" s="81" t="s">
        <v>21</v>
      </c>
      <c r="B44" s="90"/>
      <c r="C44" s="91"/>
      <c r="D44" s="91"/>
      <c r="E44" s="275" t="s">
        <v>295</v>
      </c>
      <c r="F44" s="275"/>
      <c r="G44" s="275"/>
      <c r="H44" s="275"/>
      <c r="I44" s="275"/>
      <c r="J44" s="275"/>
      <c r="K44" s="275"/>
      <c r="L44" s="276"/>
    </row>
    <row r="45" spans="1:12" ht="15" customHeight="1" thickTop="1" x14ac:dyDescent="0.25">
      <c r="A45" s="63"/>
      <c r="B45" s="63"/>
      <c r="D45" s="64"/>
      <c r="E45" s="64"/>
      <c r="F45" s="64"/>
      <c r="G45" s="64"/>
      <c r="H45" s="64"/>
      <c r="I45" s="64"/>
      <c r="J45" s="64"/>
      <c r="K45" s="64"/>
      <c r="L45" s="64"/>
    </row>
    <row r="46" spans="1:12" ht="3" customHeight="1" x14ac:dyDescent="0.25">
      <c r="A46" s="65"/>
      <c r="B46" s="65"/>
      <c r="C46" s="82"/>
      <c r="D46" s="64"/>
      <c r="E46" s="64"/>
      <c r="F46" s="64"/>
      <c r="G46" s="64"/>
      <c r="H46" s="64"/>
      <c r="I46" s="64"/>
      <c r="J46" s="64"/>
      <c r="K46" s="64"/>
      <c r="L46" s="64"/>
    </row>
    <row r="47" spans="1:12" ht="18.75" customHeight="1" x14ac:dyDescent="0.25">
      <c r="A47" s="260" t="s">
        <v>41</v>
      </c>
      <c r="B47" s="261"/>
      <c r="C47" s="261"/>
      <c r="D47" s="261"/>
      <c r="E47" s="261"/>
      <c r="F47" s="261"/>
      <c r="G47" s="261"/>
      <c r="H47" s="261"/>
      <c r="I47" s="261"/>
      <c r="J47" s="261"/>
      <c r="K47" s="261"/>
      <c r="L47" s="262"/>
    </row>
    <row r="48" spans="1:12" ht="15.75" customHeight="1" x14ac:dyDescent="0.25">
      <c r="A48" s="65"/>
      <c r="B48" s="65"/>
      <c r="C48" s="82"/>
      <c r="D48" s="64"/>
      <c r="E48" s="64"/>
      <c r="F48" s="64"/>
      <c r="G48" s="64"/>
      <c r="H48" s="64"/>
      <c r="I48" s="64"/>
      <c r="J48" s="64"/>
      <c r="K48" s="64"/>
      <c r="L48" s="64"/>
    </row>
    <row r="49" spans="1:12" x14ac:dyDescent="0.25">
      <c r="B49" s="64"/>
      <c r="C49" s="64"/>
      <c r="D49" s="64"/>
      <c r="E49" s="64"/>
      <c r="F49" s="64"/>
      <c r="G49" s="64"/>
      <c r="H49" s="64"/>
      <c r="I49" s="64"/>
      <c r="J49" s="64"/>
      <c r="K49" s="64"/>
      <c r="L49" s="64"/>
    </row>
    <row r="50" spans="1:12" x14ac:dyDescent="0.25">
      <c r="A50" s="66"/>
      <c r="B50" s="66"/>
      <c r="C50" s="66"/>
      <c r="D50" s="66"/>
      <c r="E50" s="67"/>
      <c r="F50" s="67"/>
      <c r="G50" s="67"/>
      <c r="H50" s="67"/>
      <c r="I50" s="67"/>
      <c r="J50" s="67"/>
      <c r="K50" s="67"/>
      <c r="L50" s="67"/>
    </row>
    <row r="51" spans="1:12" x14ac:dyDescent="0.25">
      <c r="A51" s="68"/>
      <c r="B51" s="68"/>
      <c r="C51" s="68"/>
      <c r="D51" s="68"/>
      <c r="E51" s="68"/>
      <c r="F51" s="68"/>
      <c r="G51" s="68"/>
      <c r="H51" s="68"/>
      <c r="I51" s="68"/>
      <c r="J51" s="68"/>
      <c r="K51" s="68"/>
      <c r="L51" s="68"/>
    </row>
  </sheetData>
  <sheetProtection formatCells="0" formatColumns="0" formatRows="0" insertColumns="0" insertRows="0" deleteColumns="0" deleteRows="0" selectLockedCells="1"/>
  <mergeCells count="17">
    <mergeCell ref="A8:C8"/>
    <mergeCell ref="D4:L4"/>
    <mergeCell ref="A5:C5"/>
    <mergeCell ref="A6:C6"/>
    <mergeCell ref="A7:C7"/>
    <mergeCell ref="K7:L7"/>
    <mergeCell ref="B24:B27"/>
    <mergeCell ref="B29:B31"/>
    <mergeCell ref="A35:L35"/>
    <mergeCell ref="A47:L47"/>
    <mergeCell ref="A13:A14"/>
    <mergeCell ref="B13:B14"/>
    <mergeCell ref="C13:C14"/>
    <mergeCell ref="D13:D14"/>
    <mergeCell ref="B16:L16"/>
    <mergeCell ref="B17:B22"/>
    <mergeCell ref="E44:L44"/>
  </mergeCells>
  <dataValidations count="1">
    <dataValidation type="decimal" operator="greaterThan" allowBlank="1" showInputMessage="1" showErrorMessage="1" sqref="C33:L33">
      <formula1>0</formula1>
    </dataValidation>
  </dataValidations>
  <printOptions horizontalCentered="1"/>
  <pageMargins left="0.47" right="0.28000000000000003" top="0.43" bottom="0.42" header="0.3" footer="0.3"/>
  <pageSetup scale="51" orientation="landscape" r:id="rId1"/>
  <headerFooter>
    <oddFooter>&amp;F&amp;RPage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showRuler="0" zoomScale="90" zoomScaleNormal="90" workbookViewId="0">
      <selection activeCell="D6" sqref="D6"/>
    </sheetView>
  </sheetViews>
  <sheetFormatPr defaultRowHeight="15" x14ac:dyDescent="0.25"/>
  <cols>
    <col min="1" max="1" width="56.5703125" style="28" customWidth="1"/>
    <col min="2" max="2" width="12.28515625" style="28" customWidth="1"/>
    <col min="3" max="4" width="21.140625" style="28" customWidth="1"/>
    <col min="5" max="5" width="14.140625" style="28" customWidth="1"/>
    <col min="6" max="12" width="11" style="28" customWidth="1"/>
    <col min="13" max="16384" width="9.140625" style="28"/>
  </cols>
  <sheetData>
    <row r="1" spans="1:12" ht="23.25" x14ac:dyDescent="0.35">
      <c r="A1" s="27" t="s">
        <v>20</v>
      </c>
      <c r="K1" s="30"/>
    </row>
    <row r="2" spans="1:12" ht="18.75" x14ac:dyDescent="0.3">
      <c r="A2" s="29"/>
    </row>
    <row r="3" spans="1:12" ht="15.75" thickBot="1" x14ac:dyDescent="0.3">
      <c r="A3" s="30"/>
    </row>
    <row r="4" spans="1:12" ht="15.75" customHeight="1" thickTop="1" x14ac:dyDescent="0.25">
      <c r="A4" s="83" t="s">
        <v>157</v>
      </c>
      <c r="B4" s="73"/>
      <c r="C4" s="38" t="s">
        <v>11</v>
      </c>
      <c r="D4" s="282" t="s">
        <v>308</v>
      </c>
      <c r="E4" s="282"/>
      <c r="F4" s="282"/>
      <c r="G4" s="282"/>
      <c r="H4" s="282"/>
      <c r="I4" s="282"/>
      <c r="J4" s="282"/>
      <c r="K4" s="282"/>
      <c r="L4" s="283"/>
    </row>
    <row r="5" spans="1:12" ht="15.75" x14ac:dyDescent="0.25">
      <c r="A5" s="280" t="s">
        <v>38</v>
      </c>
      <c r="B5" s="281"/>
      <c r="C5" s="281"/>
      <c r="D5" s="84" t="s">
        <v>80</v>
      </c>
      <c r="E5" s="31"/>
      <c r="F5" s="31"/>
      <c r="I5" s="74"/>
      <c r="J5" s="89"/>
      <c r="L5" s="75"/>
    </row>
    <row r="6" spans="1:12" ht="15.75" x14ac:dyDescent="0.25">
      <c r="A6" s="280" t="s">
        <v>39</v>
      </c>
      <c r="B6" s="281"/>
      <c r="C6" s="281"/>
      <c r="D6" s="84" t="s">
        <v>70</v>
      </c>
      <c r="E6" s="31"/>
      <c r="F6" s="31"/>
      <c r="H6" s="74"/>
      <c r="I6" s="74"/>
      <c r="J6" s="89"/>
      <c r="L6" s="32"/>
    </row>
    <row r="7" spans="1:12" ht="15.75" x14ac:dyDescent="0.25">
      <c r="A7" s="280" t="s">
        <v>9</v>
      </c>
      <c r="B7" s="281"/>
      <c r="C7" s="281"/>
      <c r="D7" s="85">
        <v>30</v>
      </c>
      <c r="E7" s="33"/>
      <c r="F7" s="33"/>
      <c r="G7" s="33"/>
      <c r="H7" s="74"/>
      <c r="I7" s="74"/>
      <c r="J7" s="89"/>
      <c r="K7" s="284"/>
      <c r="L7" s="285"/>
    </row>
    <row r="8" spans="1:12" ht="15.75" x14ac:dyDescent="0.25">
      <c r="A8" s="280" t="s">
        <v>40</v>
      </c>
      <c r="B8" s="281"/>
      <c r="C8" s="281"/>
      <c r="D8" s="69">
        <v>41153</v>
      </c>
      <c r="E8" s="31"/>
      <c r="F8" s="31"/>
      <c r="G8" s="33"/>
      <c r="H8" s="74"/>
      <c r="I8" s="74"/>
      <c r="J8" s="76" t="s">
        <v>164</v>
      </c>
      <c r="K8" s="86">
        <v>43465</v>
      </c>
      <c r="L8" s="34"/>
    </row>
    <row r="9" spans="1:12" ht="16.5" thickBot="1" x14ac:dyDescent="0.3">
      <c r="A9" s="35"/>
      <c r="B9" s="93"/>
      <c r="C9" s="93" t="s">
        <v>16</v>
      </c>
      <c r="D9" s="36" t="s">
        <v>26</v>
      </c>
      <c r="E9" s="37">
        <v>2012</v>
      </c>
      <c r="F9" s="36" t="s">
        <v>27</v>
      </c>
      <c r="G9" s="37">
        <v>2013</v>
      </c>
      <c r="H9" s="40"/>
      <c r="I9" s="40"/>
      <c r="J9" s="40"/>
      <c r="K9" s="93"/>
      <c r="L9" s="77"/>
    </row>
    <row r="10" spans="1:12" ht="7.5" customHeight="1" thickTop="1" x14ac:dyDescent="0.25">
      <c r="A10" s="89"/>
      <c r="B10" s="89"/>
      <c r="C10" s="89"/>
      <c r="D10" s="78"/>
      <c r="F10" s="78"/>
      <c r="H10" s="74"/>
      <c r="I10" s="74"/>
      <c r="J10" s="74"/>
      <c r="K10" s="89"/>
      <c r="L10" s="33"/>
    </row>
    <row r="11" spans="1:12" ht="15.75" x14ac:dyDescent="0.25">
      <c r="A11" s="39" t="s">
        <v>10</v>
      </c>
      <c r="B11" s="79"/>
      <c r="C11" s="89"/>
      <c r="D11" s="33"/>
      <c r="E11" s="33"/>
      <c r="F11" s="33"/>
      <c r="G11" s="33"/>
      <c r="H11" s="33"/>
      <c r="I11" s="33"/>
      <c r="J11" s="33"/>
      <c r="K11" s="33"/>
      <c r="L11" s="33"/>
    </row>
    <row r="12" spans="1:12" ht="6.75" customHeight="1" thickBot="1" x14ac:dyDescent="0.3">
      <c r="A12" s="93"/>
      <c r="B12" s="93"/>
    </row>
    <row r="13" spans="1:12" ht="41.25" customHeight="1" thickTop="1" x14ac:dyDescent="0.25">
      <c r="A13" s="263" t="s">
        <v>13</v>
      </c>
      <c r="B13" s="265" t="s">
        <v>0</v>
      </c>
      <c r="C13" s="267" t="s">
        <v>200</v>
      </c>
      <c r="D13" s="269" t="s">
        <v>199</v>
      </c>
      <c r="E13" s="41" t="s">
        <v>29</v>
      </c>
      <c r="F13" s="203" t="s">
        <v>30</v>
      </c>
      <c r="G13" s="203" t="s">
        <v>31</v>
      </c>
      <c r="H13" s="203" t="s">
        <v>32</v>
      </c>
      <c r="I13" s="203" t="s">
        <v>33</v>
      </c>
      <c r="J13" s="203" t="s">
        <v>34</v>
      </c>
      <c r="K13" s="203" t="s">
        <v>35</v>
      </c>
      <c r="L13" s="204" t="s">
        <v>36</v>
      </c>
    </row>
    <row r="14" spans="1:12" ht="21" customHeight="1" thickBot="1" x14ac:dyDescent="0.3">
      <c r="A14" s="264"/>
      <c r="B14" s="266"/>
      <c r="C14" s="268"/>
      <c r="D14" s="270"/>
      <c r="E14" s="43" t="s">
        <v>3</v>
      </c>
      <c r="F14" s="205" t="s">
        <v>3</v>
      </c>
      <c r="G14" s="205" t="s">
        <v>3</v>
      </c>
      <c r="H14" s="205" t="s">
        <v>3</v>
      </c>
      <c r="I14" s="205" t="s">
        <v>3</v>
      </c>
      <c r="J14" s="205" t="s">
        <v>3</v>
      </c>
      <c r="K14" s="205" t="s">
        <v>3</v>
      </c>
      <c r="L14" s="206" t="s">
        <v>3</v>
      </c>
    </row>
    <row r="15" spans="1:12" ht="35.25" customHeight="1" thickTop="1" x14ac:dyDescent="0.25">
      <c r="A15" s="46" t="s">
        <v>17</v>
      </c>
      <c r="B15" s="87" t="s">
        <v>8</v>
      </c>
      <c r="C15" s="170">
        <v>2378390</v>
      </c>
      <c r="D15" s="169">
        <v>269148</v>
      </c>
      <c r="E15" s="201">
        <v>0</v>
      </c>
      <c r="F15" s="229"/>
      <c r="G15" s="229"/>
      <c r="H15" s="229"/>
      <c r="I15" s="229"/>
      <c r="J15" s="229"/>
      <c r="K15" s="229"/>
      <c r="L15" s="230"/>
    </row>
    <row r="16" spans="1:12" ht="53.25" customHeight="1" thickBot="1" x14ac:dyDescent="0.3">
      <c r="A16" s="47" t="s">
        <v>19</v>
      </c>
      <c r="B16" s="271" t="s">
        <v>297</v>
      </c>
      <c r="C16" s="289"/>
      <c r="D16" s="289"/>
      <c r="E16" s="289"/>
      <c r="F16" s="289"/>
      <c r="G16" s="289"/>
      <c r="H16" s="289"/>
      <c r="I16" s="289"/>
      <c r="J16" s="289"/>
      <c r="K16" s="289"/>
      <c r="L16" s="290"/>
    </row>
    <row r="17" spans="1:12" ht="20.25" customHeight="1" x14ac:dyDescent="0.25">
      <c r="A17" s="48" t="s">
        <v>18</v>
      </c>
      <c r="B17" s="255" t="s">
        <v>14</v>
      </c>
      <c r="C17" s="50">
        <v>405</v>
      </c>
      <c r="D17" s="49">
        <v>405</v>
      </c>
      <c r="E17" s="50">
        <v>42.5</v>
      </c>
      <c r="F17" s="209">
        <v>0</v>
      </c>
      <c r="G17" s="209">
        <v>0</v>
      </c>
      <c r="H17" s="209">
        <v>0</v>
      </c>
      <c r="I17" s="209">
        <v>0</v>
      </c>
      <c r="J17" s="209">
        <v>0</v>
      </c>
      <c r="K17" s="209">
        <v>0</v>
      </c>
      <c r="L17" s="210">
        <v>0</v>
      </c>
    </row>
    <row r="18" spans="1:12" x14ac:dyDescent="0.25">
      <c r="A18" s="52" t="s">
        <v>4</v>
      </c>
      <c r="B18" s="255"/>
      <c r="C18" s="2">
        <v>300</v>
      </c>
      <c r="D18" s="1">
        <v>300</v>
      </c>
      <c r="E18" s="2">
        <v>42.5</v>
      </c>
      <c r="F18" s="211"/>
      <c r="G18" s="211"/>
      <c r="H18" s="211"/>
      <c r="I18" s="211"/>
      <c r="J18" s="211"/>
      <c r="K18" s="211"/>
      <c r="L18" s="212"/>
    </row>
    <row r="19" spans="1:12" x14ac:dyDescent="0.25">
      <c r="A19" s="52" t="s">
        <v>5</v>
      </c>
      <c r="B19" s="255"/>
      <c r="C19" s="2">
        <v>105</v>
      </c>
      <c r="D19" s="1">
        <v>105</v>
      </c>
      <c r="E19" s="2">
        <v>0</v>
      </c>
      <c r="F19" s="211"/>
      <c r="G19" s="211"/>
      <c r="H19" s="211"/>
      <c r="I19" s="211"/>
      <c r="J19" s="211"/>
      <c r="K19" s="211"/>
      <c r="L19" s="212"/>
    </row>
    <row r="20" spans="1:12" x14ac:dyDescent="0.25">
      <c r="A20" s="52" t="s">
        <v>15</v>
      </c>
      <c r="B20" s="255"/>
      <c r="C20" s="2"/>
      <c r="D20" s="1"/>
      <c r="E20" s="2"/>
      <c r="F20" s="211"/>
      <c r="G20" s="211"/>
      <c r="H20" s="211"/>
      <c r="I20" s="211"/>
      <c r="J20" s="211"/>
      <c r="K20" s="211"/>
      <c r="L20" s="212"/>
    </row>
    <row r="21" spans="1:12" x14ac:dyDescent="0.25">
      <c r="A21" s="52" t="s">
        <v>6</v>
      </c>
      <c r="B21" s="255"/>
      <c r="C21" s="2"/>
      <c r="D21" s="1"/>
      <c r="E21" s="2"/>
      <c r="F21" s="211"/>
      <c r="G21" s="211"/>
      <c r="H21" s="211"/>
      <c r="I21" s="211"/>
      <c r="J21" s="211"/>
      <c r="K21" s="211"/>
      <c r="L21" s="212"/>
    </row>
    <row r="22" spans="1:12" ht="17.25" customHeight="1" x14ac:dyDescent="0.25">
      <c r="A22" s="53" t="s">
        <v>7</v>
      </c>
      <c r="B22" s="256"/>
      <c r="C22" s="5"/>
      <c r="D22" s="4"/>
      <c r="E22" s="5"/>
      <c r="F22" s="213"/>
      <c r="G22" s="213"/>
      <c r="H22" s="213"/>
      <c r="I22" s="213"/>
      <c r="J22" s="213"/>
      <c r="K22" s="213"/>
      <c r="L22" s="214"/>
    </row>
    <row r="23" spans="1:12" ht="44.25" customHeight="1" thickBot="1" x14ac:dyDescent="0.3">
      <c r="A23" s="54" t="s">
        <v>37</v>
      </c>
      <c r="B23" s="22"/>
      <c r="C23" s="156"/>
      <c r="D23" s="177"/>
      <c r="E23" s="272" t="s">
        <v>296</v>
      </c>
      <c r="F23" s="272"/>
      <c r="G23" s="272"/>
      <c r="H23" s="272"/>
      <c r="I23" s="272"/>
      <c r="J23" s="272"/>
      <c r="K23" s="272"/>
      <c r="L23" s="273"/>
    </row>
    <row r="24" spans="1:12" ht="17.25" customHeight="1" x14ac:dyDescent="0.25">
      <c r="A24" s="55" t="s">
        <v>43</v>
      </c>
      <c r="B24" s="254" t="s">
        <v>1</v>
      </c>
      <c r="C24" s="59" t="s">
        <v>302</v>
      </c>
      <c r="D24" s="58" t="s">
        <v>302</v>
      </c>
      <c r="E24" s="58" t="s">
        <v>302</v>
      </c>
      <c r="F24" s="60" t="s">
        <v>302</v>
      </c>
      <c r="G24" s="60" t="s">
        <v>302</v>
      </c>
      <c r="H24" s="60" t="s">
        <v>302</v>
      </c>
      <c r="I24" s="60" t="s">
        <v>302</v>
      </c>
      <c r="J24" s="60" t="s">
        <v>302</v>
      </c>
      <c r="K24" s="60" t="s">
        <v>302</v>
      </c>
      <c r="L24" s="58" t="s">
        <v>302</v>
      </c>
    </row>
    <row r="25" spans="1:12" ht="15.75" customHeight="1" x14ac:dyDescent="0.25">
      <c r="A25" s="7"/>
      <c r="B25" s="255"/>
      <c r="C25" s="16"/>
      <c r="D25" s="17"/>
      <c r="E25" s="16"/>
      <c r="F25" s="18"/>
      <c r="G25" s="18"/>
      <c r="H25" s="18"/>
      <c r="I25" s="18"/>
      <c r="J25" s="18"/>
      <c r="K25" s="18"/>
      <c r="L25" s="17"/>
    </row>
    <row r="26" spans="1:12" ht="15.75" customHeight="1" x14ac:dyDescent="0.25">
      <c r="A26" s="7"/>
      <c r="B26" s="255"/>
      <c r="C26" s="16"/>
      <c r="D26" s="17"/>
      <c r="E26" s="16"/>
      <c r="F26" s="18"/>
      <c r="G26" s="18"/>
      <c r="H26" s="18"/>
      <c r="I26" s="18"/>
      <c r="J26" s="18"/>
      <c r="K26" s="18"/>
      <c r="L26" s="17"/>
    </row>
    <row r="27" spans="1:12" ht="15.75" customHeight="1" x14ac:dyDescent="0.25">
      <c r="A27" s="7"/>
      <c r="B27" s="256"/>
      <c r="C27" s="16"/>
      <c r="D27" s="17"/>
      <c r="E27" s="16"/>
      <c r="F27" s="18"/>
      <c r="G27" s="18"/>
      <c r="H27" s="18"/>
      <c r="I27" s="18"/>
      <c r="J27" s="18"/>
      <c r="K27" s="18"/>
      <c r="L27" s="17"/>
    </row>
    <row r="28" spans="1:12" ht="30" customHeight="1" thickBot="1" x14ac:dyDescent="0.3">
      <c r="A28" s="56" t="s">
        <v>25</v>
      </c>
      <c r="B28" s="22"/>
      <c r="C28" s="23"/>
      <c r="D28" s="23"/>
      <c r="E28" s="23"/>
      <c r="F28" s="23"/>
      <c r="G28" s="23"/>
      <c r="H28" s="23"/>
      <c r="I28" s="23"/>
      <c r="J28" s="23"/>
      <c r="K28" s="23"/>
      <c r="L28" s="24"/>
    </row>
    <row r="29" spans="1:12" ht="30" x14ac:dyDescent="0.25">
      <c r="A29" s="57" t="s">
        <v>42</v>
      </c>
      <c r="B29" s="254" t="s">
        <v>2</v>
      </c>
      <c r="C29" s="59" t="s">
        <v>302</v>
      </c>
      <c r="D29" s="58" t="s">
        <v>302</v>
      </c>
      <c r="E29" s="58" t="s">
        <v>302</v>
      </c>
      <c r="F29" s="60" t="s">
        <v>302</v>
      </c>
      <c r="G29" s="60" t="s">
        <v>302</v>
      </c>
      <c r="H29" s="60" t="s">
        <v>302</v>
      </c>
      <c r="I29" s="60" t="s">
        <v>302</v>
      </c>
      <c r="J29" s="60" t="s">
        <v>302</v>
      </c>
      <c r="K29" s="60" t="s">
        <v>302</v>
      </c>
      <c r="L29" s="58" t="s">
        <v>302</v>
      </c>
    </row>
    <row r="30" spans="1:12" ht="15" customHeight="1" x14ac:dyDescent="0.25">
      <c r="A30" s="52" t="s">
        <v>24</v>
      </c>
      <c r="B30" s="255"/>
      <c r="C30" s="19"/>
      <c r="D30" s="20"/>
      <c r="E30" s="19"/>
      <c r="F30" s="21"/>
      <c r="G30" s="21"/>
      <c r="H30" s="21"/>
      <c r="I30" s="21"/>
      <c r="J30" s="21"/>
      <c r="K30" s="21"/>
      <c r="L30" s="20"/>
    </row>
    <row r="31" spans="1:12" ht="15" customHeight="1" x14ac:dyDescent="0.25">
      <c r="A31" s="52" t="s">
        <v>23</v>
      </c>
      <c r="B31" s="256"/>
      <c r="C31" s="19"/>
      <c r="D31" s="20"/>
      <c r="E31" s="19"/>
      <c r="F31" s="21"/>
      <c r="G31" s="21"/>
      <c r="H31" s="21"/>
      <c r="I31" s="21"/>
      <c r="J31" s="21"/>
      <c r="K31" s="21"/>
      <c r="L31" s="20"/>
    </row>
    <row r="32" spans="1:12" s="62" customFormat="1" ht="30.75" customHeight="1" thickBot="1" x14ac:dyDescent="0.3">
      <c r="A32" s="61" t="s">
        <v>28</v>
      </c>
      <c r="B32" s="22"/>
      <c r="C32" s="23"/>
      <c r="D32" s="23"/>
      <c r="E32" s="23"/>
      <c r="F32" s="23"/>
      <c r="G32" s="23"/>
      <c r="H32" s="23"/>
      <c r="I32" s="23"/>
      <c r="J32" s="23"/>
      <c r="K32" s="23"/>
      <c r="L32" s="24"/>
    </row>
    <row r="33" spans="1:12" s="62" customFormat="1" ht="15.75" customHeight="1" x14ac:dyDescent="0.25">
      <c r="A33" s="55" t="s">
        <v>44</v>
      </c>
      <c r="B33" s="88" t="s">
        <v>12</v>
      </c>
      <c r="C33" s="70">
        <v>3659.0619999999999</v>
      </c>
      <c r="D33" s="71">
        <v>365.90600000000001</v>
      </c>
      <c r="E33" s="202">
        <v>0</v>
      </c>
      <c r="F33" s="72"/>
      <c r="G33" s="72"/>
      <c r="H33" s="72"/>
      <c r="I33" s="72"/>
      <c r="J33" s="72"/>
      <c r="K33" s="72"/>
      <c r="L33" s="71"/>
    </row>
    <row r="34" spans="1:12" s="62" customFormat="1" ht="15" customHeight="1" thickBot="1" x14ac:dyDescent="0.3">
      <c r="A34" s="56" t="s">
        <v>25</v>
      </c>
      <c r="B34" s="22"/>
      <c r="C34" s="23"/>
      <c r="D34" s="150"/>
      <c r="E34" s="23"/>
      <c r="F34" s="23"/>
      <c r="G34" s="23"/>
      <c r="H34" s="23"/>
      <c r="I34" s="23"/>
      <c r="J34" s="23"/>
      <c r="K34" s="23"/>
      <c r="L34" s="24"/>
    </row>
    <row r="35" spans="1:12" ht="44.25" customHeight="1" x14ac:dyDescent="0.25">
      <c r="A35" s="257" t="s">
        <v>22</v>
      </c>
      <c r="B35" s="258"/>
      <c r="C35" s="258"/>
      <c r="D35" s="258"/>
      <c r="E35" s="258"/>
      <c r="F35" s="258"/>
      <c r="G35" s="258"/>
      <c r="H35" s="258"/>
      <c r="I35" s="258"/>
      <c r="J35" s="258"/>
      <c r="K35" s="258"/>
      <c r="L35" s="259"/>
    </row>
    <row r="36" spans="1:12" ht="28.5" customHeight="1" x14ac:dyDescent="0.25">
      <c r="A36" s="7" t="s">
        <v>235</v>
      </c>
      <c r="B36" s="12"/>
      <c r="C36" s="2"/>
      <c r="D36" s="9"/>
      <c r="E36" s="14">
        <v>0</v>
      </c>
      <c r="F36" s="8"/>
      <c r="G36" s="8"/>
      <c r="H36" s="8"/>
      <c r="I36" s="8"/>
      <c r="J36" s="8"/>
      <c r="K36" s="8"/>
      <c r="L36" s="9"/>
    </row>
    <row r="37" spans="1:12" ht="15" customHeight="1" x14ac:dyDescent="0.25">
      <c r="A37" s="7" t="s">
        <v>236</v>
      </c>
      <c r="B37" s="13"/>
      <c r="C37" s="2"/>
      <c r="D37" s="9"/>
      <c r="E37" s="15">
        <v>0</v>
      </c>
      <c r="F37" s="10"/>
      <c r="G37" s="10"/>
      <c r="H37" s="10"/>
      <c r="I37" s="10"/>
      <c r="J37" s="10"/>
      <c r="K37" s="10"/>
      <c r="L37" s="11"/>
    </row>
    <row r="38" spans="1:12" ht="28.5" customHeight="1" x14ac:dyDescent="0.25">
      <c r="A38" s="7" t="s">
        <v>237</v>
      </c>
      <c r="B38" s="13"/>
      <c r="C38" s="2"/>
      <c r="D38" s="9"/>
      <c r="E38" s="15">
        <v>0</v>
      </c>
      <c r="F38" s="10"/>
      <c r="G38" s="10"/>
      <c r="H38" s="10"/>
      <c r="I38" s="10"/>
      <c r="J38" s="10"/>
      <c r="K38" s="10"/>
      <c r="L38" s="11"/>
    </row>
    <row r="39" spans="1:12" ht="15" customHeight="1" x14ac:dyDescent="0.25">
      <c r="A39" s="7" t="s">
        <v>238</v>
      </c>
      <c r="B39" s="13"/>
      <c r="C39" s="2"/>
      <c r="D39" s="9"/>
      <c r="E39" s="15">
        <v>0</v>
      </c>
      <c r="F39" s="10"/>
      <c r="G39" s="10"/>
      <c r="H39" s="10"/>
      <c r="I39" s="10"/>
      <c r="J39" s="10"/>
      <c r="K39" s="10"/>
      <c r="L39" s="11"/>
    </row>
    <row r="40" spans="1:12" ht="50.25" customHeight="1" x14ac:dyDescent="0.25">
      <c r="A40" s="7" t="s">
        <v>239</v>
      </c>
      <c r="B40" s="13"/>
      <c r="C40" s="2"/>
      <c r="D40" s="9"/>
      <c r="E40" s="15">
        <v>0</v>
      </c>
      <c r="F40" s="10"/>
      <c r="G40" s="10"/>
      <c r="H40" s="10"/>
      <c r="I40" s="10"/>
      <c r="J40" s="10"/>
      <c r="K40" s="10"/>
      <c r="L40" s="11"/>
    </row>
    <row r="41" spans="1:12" ht="45.75" customHeight="1" x14ac:dyDescent="0.25">
      <c r="A41" s="7" t="s">
        <v>240</v>
      </c>
      <c r="B41" s="13"/>
      <c r="C41" s="2"/>
      <c r="D41" s="9"/>
      <c r="E41" s="15">
        <v>0</v>
      </c>
      <c r="F41" s="10"/>
      <c r="G41" s="10"/>
      <c r="H41" s="10"/>
      <c r="I41" s="10"/>
      <c r="J41" s="10"/>
      <c r="K41" s="10"/>
      <c r="L41" s="11"/>
    </row>
    <row r="42" spans="1:12" ht="26.25" customHeight="1" x14ac:dyDescent="0.25">
      <c r="A42" s="7" t="s">
        <v>241</v>
      </c>
      <c r="B42" s="13"/>
      <c r="C42" s="2"/>
      <c r="D42" s="9"/>
      <c r="E42" s="15">
        <v>0</v>
      </c>
      <c r="F42" s="10"/>
      <c r="G42" s="10"/>
      <c r="H42" s="10"/>
      <c r="I42" s="10"/>
      <c r="J42" s="10"/>
      <c r="K42" s="10"/>
      <c r="L42" s="11"/>
    </row>
    <row r="43" spans="1:12" ht="15" customHeight="1" x14ac:dyDescent="0.25">
      <c r="A43" s="7" t="s">
        <v>242</v>
      </c>
      <c r="B43" s="13"/>
      <c r="C43" s="2"/>
      <c r="D43" s="9"/>
      <c r="E43" s="15">
        <v>0</v>
      </c>
      <c r="F43" s="10"/>
      <c r="G43" s="10"/>
      <c r="H43" s="10"/>
      <c r="I43" s="10"/>
      <c r="J43" s="10"/>
      <c r="K43" s="10"/>
      <c r="L43" s="11"/>
    </row>
    <row r="44" spans="1:12" ht="15" customHeight="1" x14ac:dyDescent="0.25">
      <c r="A44" s="7" t="s">
        <v>243</v>
      </c>
      <c r="B44" s="13"/>
      <c r="C44" s="2"/>
      <c r="D44" s="9"/>
      <c r="E44" s="15">
        <v>0</v>
      </c>
      <c r="F44" s="10"/>
      <c r="G44" s="10"/>
      <c r="H44" s="10"/>
      <c r="I44" s="10"/>
      <c r="J44" s="10"/>
      <c r="K44" s="10"/>
      <c r="L44" s="11"/>
    </row>
    <row r="45" spans="1:12" ht="15" customHeight="1" x14ac:dyDescent="0.25">
      <c r="A45" s="7" t="s">
        <v>262</v>
      </c>
      <c r="B45" s="13"/>
      <c r="C45" s="2"/>
      <c r="D45" s="9"/>
      <c r="E45" s="15">
        <v>0</v>
      </c>
      <c r="F45" s="10"/>
      <c r="G45" s="10"/>
      <c r="H45" s="10"/>
      <c r="I45" s="10"/>
      <c r="J45" s="10"/>
      <c r="K45" s="10"/>
      <c r="L45" s="11"/>
    </row>
    <row r="46" spans="1:12" ht="15" customHeight="1" x14ac:dyDescent="0.25">
      <c r="A46" s="7" t="s">
        <v>215</v>
      </c>
      <c r="B46" s="13"/>
      <c r="C46" s="2"/>
      <c r="D46" s="9"/>
      <c r="E46" s="15">
        <v>0</v>
      </c>
      <c r="F46" s="10"/>
      <c r="G46" s="10"/>
      <c r="H46" s="10"/>
      <c r="I46" s="10"/>
      <c r="J46" s="10"/>
      <c r="K46" s="10"/>
      <c r="L46" s="11"/>
    </row>
    <row r="47" spans="1:12" ht="15" customHeight="1" thickBot="1" x14ac:dyDescent="0.3">
      <c r="A47" s="81" t="s">
        <v>21</v>
      </c>
      <c r="B47" s="90"/>
      <c r="C47" s="91"/>
      <c r="D47" s="91"/>
      <c r="E47" s="275" t="s">
        <v>253</v>
      </c>
      <c r="F47" s="275"/>
      <c r="G47" s="275"/>
      <c r="H47" s="275"/>
      <c r="I47" s="275"/>
      <c r="J47" s="275"/>
      <c r="K47" s="275"/>
      <c r="L47" s="276"/>
    </row>
    <row r="48" spans="1:12" ht="15" customHeight="1" thickTop="1" x14ac:dyDescent="0.25">
      <c r="A48" s="63"/>
      <c r="B48" s="63"/>
      <c r="D48" s="64"/>
      <c r="E48" s="64"/>
      <c r="F48" s="64"/>
      <c r="G48" s="64"/>
      <c r="H48" s="64"/>
      <c r="I48" s="64"/>
      <c r="J48" s="64"/>
      <c r="K48" s="64"/>
      <c r="L48" s="64"/>
    </row>
    <row r="49" spans="1:12" ht="5.25" customHeight="1" x14ac:dyDescent="0.25">
      <c r="A49" s="65"/>
      <c r="B49" s="65"/>
      <c r="C49" s="82"/>
      <c r="D49" s="64"/>
      <c r="E49" s="64"/>
      <c r="F49" s="64"/>
      <c r="G49" s="64"/>
      <c r="H49" s="64"/>
      <c r="I49" s="64"/>
      <c r="J49" s="64"/>
      <c r="K49" s="64"/>
      <c r="L49" s="64"/>
    </row>
    <row r="50" spans="1:12" ht="19.5" customHeight="1" x14ac:dyDescent="0.25">
      <c r="A50" s="260" t="s">
        <v>41</v>
      </c>
      <c r="B50" s="261"/>
      <c r="C50" s="261"/>
      <c r="D50" s="261"/>
      <c r="E50" s="261"/>
      <c r="F50" s="261"/>
      <c r="G50" s="261"/>
      <c r="H50" s="261"/>
      <c r="I50" s="261"/>
      <c r="J50" s="261"/>
      <c r="K50" s="261"/>
      <c r="L50" s="262"/>
    </row>
    <row r="51" spans="1:12" ht="15.75" customHeight="1" x14ac:dyDescent="0.25">
      <c r="A51" s="65"/>
      <c r="B51" s="65"/>
      <c r="C51" s="82"/>
      <c r="D51" s="64"/>
      <c r="E51" s="64"/>
      <c r="F51" s="64"/>
      <c r="G51" s="64"/>
      <c r="H51" s="64"/>
      <c r="I51" s="64"/>
      <c r="J51" s="64"/>
      <c r="K51" s="64"/>
      <c r="L51" s="64"/>
    </row>
    <row r="52" spans="1:12" x14ac:dyDescent="0.25">
      <c r="B52" s="64"/>
      <c r="C52" s="64"/>
      <c r="D52" s="64"/>
      <c r="E52" s="64"/>
      <c r="F52" s="64"/>
      <c r="G52" s="64"/>
      <c r="H52" s="64"/>
      <c r="I52" s="64"/>
      <c r="J52" s="64"/>
      <c r="K52" s="64"/>
      <c r="L52" s="64"/>
    </row>
    <row r="53" spans="1:12" x14ac:dyDescent="0.25">
      <c r="A53" s="66"/>
      <c r="B53" s="66"/>
      <c r="C53" s="66"/>
      <c r="D53" s="66"/>
      <c r="E53" s="67"/>
      <c r="F53" s="67"/>
      <c r="G53" s="67"/>
      <c r="H53" s="67"/>
      <c r="I53" s="67"/>
      <c r="J53" s="67"/>
      <c r="K53" s="67"/>
      <c r="L53" s="67"/>
    </row>
    <row r="54" spans="1:12" x14ac:dyDescent="0.25">
      <c r="A54" s="68"/>
      <c r="B54" s="68"/>
      <c r="C54" s="68"/>
      <c r="D54" s="68"/>
      <c r="E54" s="68"/>
      <c r="F54" s="68"/>
      <c r="G54" s="68"/>
      <c r="H54" s="68"/>
      <c r="I54" s="68"/>
      <c r="J54" s="68"/>
      <c r="K54" s="68"/>
      <c r="L54" s="68"/>
    </row>
  </sheetData>
  <sheetProtection formatCells="0" formatColumns="0" formatRows="0" insertColumns="0" insertRows="0" deleteColumns="0" deleteRows="0" selectLockedCells="1"/>
  <mergeCells count="18">
    <mergeCell ref="A8:C8"/>
    <mergeCell ref="D4:L4"/>
    <mergeCell ref="A5:C5"/>
    <mergeCell ref="A6:C6"/>
    <mergeCell ref="A7:C7"/>
    <mergeCell ref="K7:L7"/>
    <mergeCell ref="B24:B27"/>
    <mergeCell ref="B29:B31"/>
    <mergeCell ref="A35:L35"/>
    <mergeCell ref="A50:L50"/>
    <mergeCell ref="A13:A14"/>
    <mergeCell ref="B13:B14"/>
    <mergeCell ref="C13:C14"/>
    <mergeCell ref="D13:D14"/>
    <mergeCell ref="B16:L16"/>
    <mergeCell ref="B17:B22"/>
    <mergeCell ref="E47:L47"/>
    <mergeCell ref="E23:L23"/>
  </mergeCells>
  <dataValidations count="2">
    <dataValidation type="decimal" operator="greaterThan" allowBlank="1" showInputMessage="1" showErrorMessage="1" sqref="C33:D33 F33:L33">
      <formula1>0</formula1>
    </dataValidation>
    <dataValidation type="decimal" operator="greaterThanOrEqual" allowBlank="1" showInputMessage="1" showErrorMessage="1" sqref="E33">
      <formula1>0</formula1>
    </dataValidation>
  </dataValidations>
  <printOptions horizontalCentered="1"/>
  <pageMargins left="0.47" right="0.28000000000000003" top="0.43" bottom="0.42" header="0.3" footer="0.3"/>
  <pageSetup scale="51" orientation="landscape" r:id="rId1"/>
  <headerFooter>
    <oddFooter>&amp;F&amp;RPage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 Mexico Urban Transport</vt:lpstr>
      <vt:lpstr>A Mexico Efficient Lighting</vt:lpstr>
      <vt:lpstr>A Turkey Private Sector RE&amp;EE</vt:lpstr>
      <vt:lpstr>A Egypt Wind Power Devpt</vt:lpstr>
      <vt:lpstr>A Indonesia Geothermal</vt:lpstr>
      <vt:lpstr>A CSP-MENA Morocco Quarzazate </vt:lpstr>
      <vt:lpstr>A South Africa ESKOM Wind</vt:lpstr>
      <vt:lpstr>A South Africa CSP</vt:lpstr>
      <vt:lpstr>A Vietnam Distributn Efficiency</vt:lpstr>
      <vt:lpstr>MDB APPROVED PROJECTS</vt:lpstr>
      <vt:lpstr>'A CSP-MENA Morocco Quarzazate '!Print_Area</vt:lpstr>
      <vt:lpstr>'A Egypt Wind Power Devpt'!Print_Area</vt:lpstr>
      <vt:lpstr>'A Indonesia Geothermal'!Print_Area</vt:lpstr>
      <vt:lpstr>'A Mexico Efficient Lighting'!Print_Area</vt:lpstr>
      <vt:lpstr>'A Mexico Urban Transport'!Print_Area</vt:lpstr>
      <vt:lpstr>'A South Africa ESKOM Wind'!Print_Area</vt:lpstr>
      <vt:lpstr>'A Turkey Private Sector RE&amp;EE'!Print_Area</vt:lpstr>
      <vt:lpstr>'A Vietnam Distributn Efficiency'!Print_Area</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Zhihong Zhang</dc:creator>
  <cp:lastModifiedBy>Allan Edgar Brown</cp:lastModifiedBy>
  <cp:lastPrinted>2013-10-22T16:34:01Z</cp:lastPrinted>
  <dcterms:created xsi:type="dcterms:W3CDTF">2013-02-11T05:59:27Z</dcterms:created>
  <dcterms:modified xsi:type="dcterms:W3CDTF">2013-10-23T21:14:11Z</dcterms:modified>
</cp:coreProperties>
</file>